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https://mouhq-my.sharepoint.com/personal/mkarava_mou_gr/Documents/ΚΟΙΝΟΧΡΗΣΤΟ/ΓΡΑΠΤΕΣ ΔΙΑΔΙΚΑΣΙΕΣ/4η γραπτή διαδικασία/DE MINIMIS_28.11.2023/"/>
    </mc:Choice>
  </mc:AlternateContent>
  <xr:revisionPtr revIDLastSave="13" documentId="8_{5831A82B-0615-41C8-B301-3EE3C941D2A4}" xr6:coauthVersionLast="47" xr6:coauthVersionMax="47" xr10:uidLastSave="{B42680ED-4532-4D21-A075-04B20C5DBD1A}"/>
  <bookViews>
    <workbookView xWindow="-28920" yWindow="-90" windowWidth="29040" windowHeight="15840" xr2:uid="{F0AF3A8B-B157-4F15-A191-85CB15CDBDD5}"/>
  </bookViews>
  <sheets>
    <sheet name="ΣΤΑΔΙΟ Α" sheetId="3" r:id="rId1"/>
    <sheet name="ΣΤΑΔΙΟ Β (Νέες - Υπό Σύσταση)" sheetId="2" r:id="rId2"/>
  </sheets>
  <definedNames>
    <definedName name="_xlnm.Print_Titles" localSheetId="1">'ΣΤΑΔΙΟ Β (Νέες - Υπό Σύσταση)'!$14:$14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1" i="2" l="1"/>
  <c r="E25" i="2"/>
  <c r="E24" i="2"/>
  <c r="E23" i="2"/>
  <c r="D18" i="2" l="1"/>
  <c r="F25" i="2"/>
  <c r="F24" i="2"/>
  <c r="F23" i="2"/>
  <c r="F21" i="2"/>
  <c r="F22" i="2"/>
  <c r="E22" i="2"/>
  <c r="D11" i="2" l="1"/>
  <c r="F18" i="2"/>
  <c r="E26" i="2"/>
</calcChain>
</file>

<file path=xl/sharedStrings.xml><?xml version="1.0" encoding="utf-8"?>
<sst xmlns="http://schemas.openxmlformats.org/spreadsheetml/2006/main" count="224" uniqueCount="101">
  <si>
    <t>ΣΤΑΔΙΟ Β: Αξιολόγηση και βαθμολόγηση των αιτήσεων χρηματοδότησης</t>
  </si>
  <si>
    <t>ΠΡΟΓΡΑΜΜΑ:</t>
  </si>
  <si>
    <t xml:space="preserve"> «Δίκαιη Αναπτυξιακή Μετάβαση» για στήριξη από το Ταμείο Δίκαιης Μετάβασης στο πλαίσιο του στόχου «Επενδύσεις στην απασχόληση και την ανάπτυξη» στην Ελλάδα</t>
  </si>
  <si>
    <t>ΠΡΟΤΕΡΑΙΟΤΗΤΑ:</t>
  </si>
  <si>
    <t>Προτεραιότητα 1: Ενίσχυση και Προώθηση Επιχειρηματικότητας Κατηγορία Παρέμβασης: Υποδομές και Μηχανισμοί Επιχειρηματικότητας</t>
  </si>
  <si>
    <t xml:space="preserve">ΚΩΔΙΚΟΣ ΠΡΟΣΚΛΗΣΗΣ: </t>
  </si>
  <si>
    <t>1.2.2</t>
  </si>
  <si>
    <t xml:space="preserve">ΤΙΤΛΟΣ ΠΡΟΣΚΛΗΣΗΣ: </t>
  </si>
  <si>
    <t>Ίδρυση Επιχειρήσεων &amp; Ενίσχυση Νέων Πολύ Μικρών και Μικρών Επιχειρήσεων σε περιοχές Εδαφικών Σχεδίων Δίκαιης Μετάβασης Περιφέρειας Δυτικής Μακεδονίας &amp; Μεγαλόπολης</t>
  </si>
  <si>
    <t>ΤΙΤΛΟΣ ΠΡΟΤΕΙΝΟΜΕΝΗΣ ΠΡΑΞΗΣ:</t>
  </si>
  <si>
    <t>ΔΙΚΑΙΟΥΧΟΣ:</t>
  </si>
  <si>
    <t>ΚΩΔΙΚΟΣ ΑΡ. ΠΡΑΞΗΣ/</t>
  </si>
  <si>
    <t>Μεταβλητή</t>
  </si>
  <si>
    <t>Τιμή</t>
  </si>
  <si>
    <t>Επαγγελματική Εμπειρία Ιδιοκτήτη ή Εταίρου / Μετόχου (μήνες)</t>
  </si>
  <si>
    <t>ΝΑΙ</t>
  </si>
  <si>
    <t>Διάρκεια ανεργίας Ιδιοκτήτη ή Εταίρου / Μετόχου (μήνες)</t>
  </si>
  <si>
    <t>Συνολικός Προϋπολογισμός Αίτησης Χρηματοδότησης</t>
  </si>
  <si>
    <t>ΌΧΙ</t>
  </si>
  <si>
    <t>Συνάφεια με RIS</t>
  </si>
  <si>
    <t>Αύξηση Απασχόλησης</t>
  </si>
  <si>
    <t>ΣΤΑΔΙΟ Β. ΑΞΙΟΛΟΓΗΣΗ ΚΑΙ ΒΑΘΜΟΛΟΓΗΣΗ ΤΩΝ ΑΙΤΗΣΕΩΝ ΧΡΗΜΑΤΟΔΟΤΗΣΗΣ</t>
  </si>
  <si>
    <t>Α/Α</t>
  </si>
  <si>
    <t>Περιγραφή</t>
  </si>
  <si>
    <t xml:space="preserve">Επεξήγηση </t>
  </si>
  <si>
    <t>Βαθμολογία κριτηρίου</t>
  </si>
  <si>
    <t>Μέγιστη βαθμολογία</t>
  </si>
  <si>
    <t>Συνθήκη μηδενισμού κριτηρίου</t>
  </si>
  <si>
    <t>Συνθήκη μέγιστης βαθμολογίας</t>
  </si>
  <si>
    <t>Τύπος</t>
  </si>
  <si>
    <t>Εξετάζεται και βαθμολογείται η διαθεσιμότητα κεφαλαίων από τους δηλωμένους στην αίτηση εταίρους/μετόχους της εταιρίας της Ιδιωτικής Συμμετοχής</t>
  </si>
  <si>
    <t xml:space="preserve">Όταν καλύπτεται το σύνολο (ή και περισσότερο) του Συνολικού Π/Υ της αίτησης χρηματοδότησης. </t>
  </si>
  <si>
    <t>Συνάφεια Επενδυτικού Σχεδίου της
Επιχείρησης με την Εθνική Στρατηγική Έξυπνης Εξειδίκευσης 2021- 2027</t>
  </si>
  <si>
    <t>Εξετάζεται και βαθμολογείται η συνάφεια του επενδυτικού σχεδίου της επιχείρησης με τους κλάδους και τις δραστηριότητες της Εθνικής Στρατηγική Έξυπνης Εξειδίκευσης 2021-2027, σύμφωνα με το ΠΑΡΑΡΤΗΜΑ ΙΙ: Επιλέξιμοι τομείς δραστηριότητας (ΚΑΔ)</t>
  </si>
  <si>
    <t>Όλοι οι ΚΑΔ επένδυσης δεν έχουν συνάφεια με RIS.</t>
  </si>
  <si>
    <t>Τουλάχιστον ένας ΚΑΔ επένδυσης έχει συνάφεια με RIS</t>
  </si>
  <si>
    <t xml:space="preserve">Επαγγελματική Εμπειρία Ιδιοκτήτη ή Εταίρου / Μετόχου </t>
  </si>
  <si>
    <t>Εξετάζεται και βαθμολογείται το κατά πόσο ο ιδιοκτήτης ή εταίρος / μέτοχος με το μεγαλύτερο ποσοστό συμμέτοχής έχει εμπειρία σε εργασιακό χώρο. Σε περίπτωση ισομερών μεριδίων εταίρων / μετόχων, ο δικαιούχος επιλέγει εκείνη(ον) που επιθυμεί να βαθμολογηθεί.</t>
  </si>
  <si>
    <t>Όταν μήνες επαγγελματικής εμπειρίας = 0</t>
  </si>
  <si>
    <t>Διάστημα ανεργίας Ιδιοκτήτη ή Εταίρου / Μετόχου κατά της τελευταίας διετίας</t>
  </si>
  <si>
    <r>
      <t xml:space="preserve">Εξετάζεται και βαθμολογείται το σύνολο των μηνών, εντός της </t>
    </r>
    <r>
      <rPr>
        <b/>
        <u/>
        <sz val="11"/>
        <rFont val="Calibri"/>
        <family val="2"/>
        <charset val="161"/>
        <scheme val="minor"/>
      </rPr>
      <t>τελευταίας διετίας</t>
    </r>
    <r>
      <rPr>
        <sz val="11"/>
        <rFont val="Calibri"/>
        <family val="2"/>
        <charset val="161"/>
        <scheme val="minor"/>
      </rPr>
      <t>, κατά το οποίο ο ιδιοκτήτης ή ο εταίρος / μέτοχος με το μεγαλύτερο ποσοστό συμμέτοχής ήταν άνεργος/η. Σε περίπτωση ισομερών μεριδίων εταίρων / μετόχων, ο δικαιούχος επιλέγει εκείνον που επιθυμεί να βαθμολογηθεί.</t>
    </r>
  </si>
  <si>
    <t>Μήνες ανεργίας εντός της τελευταίας διετίας = 0</t>
  </si>
  <si>
    <t xml:space="preserve">Βαθμολογείται η δήλωση/δεσμευση για δημιουργία/αύξηση θέσεων απασχόλησης (εκφρασμένη σε ετήσιες μονάδες εργασίας) </t>
  </si>
  <si>
    <t>Συνολική βαθμολογία</t>
  </si>
  <si>
    <t>Διαθέσιμα κεφάλαια σε σχέση με το Επενδυτικό Σχέδιο</t>
  </si>
  <si>
    <t>Διαθέσιμα κεφάλαια (τεκμηριωμένη ύπαρξη)</t>
  </si>
  <si>
    <t>Ποσοστό Βαρύτητας επί της Συνολικής Βαθμολογίας</t>
  </si>
  <si>
    <t>Συνολική Βαθμολογία</t>
  </si>
  <si>
    <t>Όταν μήνες ανεργίας της τελευταίας διετίας = 6</t>
  </si>
  <si>
    <r>
      <t xml:space="preserve">όταν το σύνολο των ΚΑΔ επένδυσης </t>
    </r>
    <r>
      <rPr>
        <b/>
        <sz val="11"/>
        <rFont val="Calibri"/>
        <family val="2"/>
        <charset val="161"/>
        <scheme val="minor"/>
      </rPr>
      <t>δεν</t>
    </r>
    <r>
      <rPr>
        <sz val="11"/>
        <rFont val="Calibri"/>
        <family val="2"/>
        <charset val="161"/>
        <scheme val="minor"/>
      </rPr>
      <t xml:space="preserve"> έχουν συνάφεια με RIS= 0 βαθμοί
όταν </t>
    </r>
    <r>
      <rPr>
        <b/>
        <sz val="11"/>
        <rFont val="Calibri"/>
        <family val="2"/>
        <charset val="161"/>
        <scheme val="minor"/>
      </rPr>
      <t xml:space="preserve">τουλάχιστον ένας </t>
    </r>
    <r>
      <rPr>
        <sz val="11"/>
        <rFont val="Calibri"/>
        <family val="2"/>
        <charset val="161"/>
        <scheme val="minor"/>
      </rPr>
      <t>ΚΑΔ επένδυσης έχει συνάφεια με RIS= 10 βαθμοί</t>
    </r>
  </si>
  <si>
    <r>
      <t xml:space="preserve">Όταν μήνες επαγγελματικής εμπειρίας ≥ </t>
    </r>
    <r>
      <rPr>
        <b/>
        <u/>
        <sz val="11"/>
        <rFont val="Calibri"/>
        <family val="2"/>
        <charset val="161"/>
        <scheme val="minor"/>
      </rPr>
      <t>12</t>
    </r>
  </si>
  <si>
    <t>όταν μήνες επαγγελματικής εμπειρίας ≤ 0 , βαθμολογία = 0
όταν 0 &lt;  μήνες επαγγελματικής εμπειρία ≤ 12 , βαθμολογία = ( μήνες επαγγελματικής εμπειρίας / 12 ) * 10
όταν μήνες επαγγελματικής εμπειρία &gt; 12 , βαθμολογία = 10</t>
  </si>
  <si>
    <t>όταν μήνες ανεργίας της τελευταίας διετίας ≤ 0 , βαθμολογία = 0
όταν 0 &lt; μήνες ανεργίας της τελευταίας διετίας  ≤ 6 , βαθμολογία =  (μήνες ανεργίας της τελευταίας διετίας / 6)*10
όταν μήνες ανεργίας της τελευταίας διετίας &gt; 6 , βαθμολογία = 10</t>
  </si>
  <si>
    <r>
      <t>Όταν ο δικαιούχος δηλώνει/δεσμεύεται για δημιουργία/αύξηση τουλάχιστον</t>
    </r>
    <r>
      <rPr>
        <sz val="11"/>
        <color rgb="FFFF0000"/>
        <rFont val="Calibri"/>
        <family val="2"/>
        <charset val="161"/>
        <scheme val="minor"/>
      </rPr>
      <t xml:space="preserve"> </t>
    </r>
    <r>
      <rPr>
        <b/>
        <sz val="11"/>
        <color rgb="FFFF0000"/>
        <rFont val="Calibri"/>
        <family val="2"/>
        <charset val="161"/>
        <scheme val="minor"/>
      </rPr>
      <t>δύο</t>
    </r>
    <r>
      <rPr>
        <sz val="11"/>
        <color rgb="FFFF0000"/>
        <rFont val="Calibri"/>
        <family val="2"/>
        <charset val="161"/>
        <scheme val="minor"/>
      </rPr>
      <t xml:space="preserve"> (2)</t>
    </r>
    <r>
      <rPr>
        <b/>
        <sz val="11"/>
        <color rgb="FFFF0000"/>
        <rFont val="Calibri"/>
        <family val="2"/>
        <charset val="161"/>
        <scheme val="minor"/>
      </rPr>
      <t xml:space="preserve"> θέσεων απασχόλησης</t>
    </r>
    <r>
      <rPr>
        <sz val="11"/>
        <rFont val="Calibri"/>
        <family val="2"/>
        <charset val="161"/>
        <scheme val="minor"/>
      </rPr>
      <t xml:space="preserve"> (εκφρασμένη σε ετήσιες μονάδες εργασίας) </t>
    </r>
  </si>
  <si>
    <t>Δεν υφίσταται - Τυπική προυπόθεση για κατ' ελάχιστο αύξηση/δημιουργία μιας (1) Ε.Μ.Ε. η οποία βαθμολογείται με 17,50 μονάδες</t>
  </si>
  <si>
    <t>Δεν υφίσταται - Τυπική προυπόθεση για κατ' ελάχιστο προσκόμιση διαθέσιμων κεφαλαίων σε ποσοστό 30% του Συνολικού Π/Υ, η οποία βαθμολογείται με 17,85 μονάδες</t>
  </si>
  <si>
    <t>ΣΤΑΔΙΟ Α: Έλεγχος πληρότητας και επιλεξιμότητας πρότασης</t>
  </si>
  <si>
    <t>ΚΩΔΙΚΟΣ ΑΡ. ΤΔΠ ΠΡΑΞΗΣ / MIS:</t>
  </si>
  <si>
    <t>ΣΤΑΔΙΟ Α1: Έλεγχος πληρότητας και επιλεξιμότητας πρότασης</t>
  </si>
  <si>
    <t>ΟΜΑΔΑ ΚΡΙΤΗΡΙΩΝ</t>
  </si>
  <si>
    <t>ΚΡΙΤΗΡΙΟ</t>
  </si>
  <si>
    <t>Κατάσταση</t>
  </si>
  <si>
    <t>Βαθμολόγηση</t>
  </si>
  <si>
    <t>Παρατηρήσεις</t>
  </si>
  <si>
    <t>Θετική γνωμοδότηση</t>
  </si>
  <si>
    <t>Αρνητική γνωμοδότηση</t>
  </si>
  <si>
    <t>ΟΧΙ</t>
  </si>
  <si>
    <t>ΕΚΠΛΗΡΩΣΗ ΚΡΙΤΗΡΙΩΝ ΣΤΑΔΙΟΥ Α</t>
  </si>
  <si>
    <r>
      <t xml:space="preserve">ΠΡΟΫΠΟΘΕΣΗ ΘΕΤΙΚΗΣ ΑΞΙΟΛΟΓΗΣΗΣ:
Θετική αξιολόγηση όλων των κριτηρίων του </t>
    </r>
    <r>
      <rPr>
        <b/>
        <sz val="10"/>
        <rFont val="Calibri"/>
        <family val="2"/>
        <charset val="161"/>
        <scheme val="minor"/>
      </rPr>
      <t>ΣΤΑΔΙΟΥ Α</t>
    </r>
  </si>
  <si>
    <t xml:space="preserve">ΠΑΡΑΤΗΡΗΣΕΙΣ </t>
  </si>
  <si>
    <t>Έχει υποβληθεί μια και μοναδική αίτηση χρηματοδότησης ανά Α.Φ.Μ. για την αιτούσα επιχείρηση;</t>
  </si>
  <si>
    <t>Η αιτούσα επιχείρηση είναι νέα ή υπο σύσταση;</t>
  </si>
  <si>
    <t>Η επένδυση θα πραγματοποιήθεί αποκλειστικά εντός των γεωγραφικών ορίων όπως αυτά αποτυπώνονται στην πρόσκληση;</t>
  </si>
  <si>
    <t>Το προτεινόμενο επενδυτικό σχέδιο αφορά σε έναν τουλάχιστον από τους επιλέξιμους ΚΑΔ που περιλαμβάνονται στο ΠΑΡΑΡΤΗΜΑ II ΕΠΙΛΕΞΙΜΟΙ ΤΟΜΕΙΣ ΔΡΑΣΤΗΡΙΟΤΗΤΑΣ (ΚΑΔ) της πρόσκλησης, στον οποίο η αιτούσα επιχείρηση δραστηριοποιείται πριν την υποβολή της αίτησης χρηματοδότησης;</t>
  </si>
  <si>
    <t>Το ύψος του επιχορηγούμενου προϋπολογισμού του επενδυτικού σχεδίου  είναι μεγαλύτερο από το κατώτατο όριο που ορίζεται στην ενότητα 6.3. Προϋπολογισμός &amp; Διάρκεια υλοποίησης της πρόσκλησης;</t>
  </si>
  <si>
    <t>Η αιτούσα επιχείρηση έχει την ιδιότητα της Πολύ Μικρής ή Μικρής Επιχείρησης όπως ορίζεται στη Σύσταση 2003/361/ΕΚ της Επιτροπής της 6ης Μαΐου 2003 και σύμφωνα με το Παράρτημα Ι του Καν. Ε.Ε. 651/2014 σχετικά με τον ορισμό των πολύ μικρών, των μικρών και των μεσαίων επιχειρήσεων;</t>
  </si>
  <si>
    <t>Ο ίδιος φορέας (επιχείρηση / μέτοχος / εταίρος / ιδιοκτήτης) ΔΕΝ συμμετέχει σε παραπάνω από ένα (1) επενδυτικό σχέδιο που να αφορά υπό σύσταση επιχείρηση;</t>
  </si>
  <si>
    <t>Η αιτούσα επιχείρηση λειτουργεί με μια από τις παρακάτω νομικές μορφές;
- Ατομική Επιχείρηση
- Ομόρρυθμη Εταιρεία (Ο.Ε.)
- Ετερόρρυθμη Εταιρεία (Ε.Ε.)
- Ετερόρρυθμη Εταιρεία (Ε.Ε.) κατά μετοχές
- Εταιρεία Περιορισμένης Ευθύνης (Ε.Π.Ε.)
- Μονοπρόσωπη Εταιρεία Περιορισμένης Ευθύνης (Μ.Ε.Π.Ε.)
- Ιδιότυπος Μεταφορική Εταιρία ΕΠΕ (Ι.Μ.Ε. Ε.Π.Ε.)
- Ανώνυμη Εταιρεία (Α.Ε.)
- Ιδιότυπος Μεταφορική Εταιρία Μονοπρόσωπη ΕΠΕ (Ι.Μ.Ε. Μ.Ε.Π.Ε.)
- Μονοπρόσωπη Ανώνυμη Εταιρεία (Μ.Α.Ε)
- Ιδιωτική Κεφαλαιουχική Εταιρεία (Ι.Κ.Ε.)
- Μονοπρόσωπη Ιδιωτική Κεφαλαιουχική Εταιρεία (Μ.Ι.Κ.Ε.)
- Κοινωνική Συνεταιριστική Επιχείρηση του Ν. 4430/2016 ως ισχύει (ΚΟΙΝ.ΣΕΠ)
- Κοινωνικός Συνεταιρισμός Περιορισμένης Ευθύνης (ΚΟΙ.Σ.Π.Ε.)</t>
  </si>
  <si>
    <t>Η αιτούσα επιχείρηση δεσμεύεται (μέσω του Ν.Ε. της) ότι τηρεί ή θα τηρήσει  Απλογραφικά ή Διπλογραφικά βιβλία του Ν.4308/2014, όπως ισχύει;</t>
  </si>
  <si>
    <t>Η αιτούσα επιχείρηση πληρεί τις προϋποθέσεις εφαρμογής του Καν. ΕΕ 1407/2013 (De Minimis) στον οποίο στηρίζεται η Δράση;</t>
  </si>
  <si>
    <t>Η αιτούσα επιχείρηση δεσμεύεται (μέσω του Ν.Ε. της) ότι το σύνολο του επενδυτικού σχεδίου ή/και οι επιμέρους δαπάνες που περιλαμβάνονται στη συγκεκριμένη αίτηση χρηματοδότησης:
-Δεν έχουν χρηματοδοτηθεί στα πλαίσια άλλης δράσης που χρηματοδοτείται από εθνικούς ή κοινοτικούς πόρους.
-Δεν αποτελούν εγκεκριμένες δαπάνες επενδυτικού σχεδίου σε άλλη δράση που χρηματοδοτείται από εθνικούς ή κοινοτικούς πόρους.
-Εφόσον λάβει χώρα έγκριση και για το διάστημα εκείνο που αποτελούν εγκεκριμένες δαπάνες του προς υλοποίηση επενδυτικού σχεδίου, δεν θα υποβληθούν προς ένταξη ή πιστοποίηση σε επενδυτικό σχέδιο άλλης δράσης που χρηματοδοτείται από εθνικούς ή κοινοτικούς πόρους;</t>
  </si>
  <si>
    <t>Η αιτούσα επιχείρηση δεσμεύεται (μέσω του Ν.Ε. της) ότι μέχρι την ολοκλήρωση της επένδυσης και ανάλογα με το είδος και τη φύση της προτεινόμενης Πράξης, θα μεριμνήσει για τις κατάλληλες παρεμβάσεις έτσι ώστε να διασφαλίζεται η πρόσβαση των ατόμων με αναπηρία (ΑμΕΑ);</t>
  </si>
  <si>
    <t>Η αίτηση χρηματοδότησης  έχει υποβληθεί ηλεκτρονικά, συνοδευόμενη από το σύνολο των αναγκαίων στοιχείων και δικαιολογητικών, σύμφωνα με τα οριζόμενα στην Ενότητα 8 «Διαδικασία υποβολής αίτησης χρηματοδότησής» της πρόσκλησης;</t>
  </si>
  <si>
    <t>Η αιτούσα επιχείρηση έχει προσκομίσει αποδεικτικά διαθεσιμότητας κεφαλαίων σε ποσοστό τουλάχιστον 30% του Συνολικού Π/Υ του Επενδυτικού Σχεδίου;</t>
  </si>
  <si>
    <t>Η αίτηση χρηματοδότησης περιέχει δαπάνες που συνδέονται με τις υποκατηγορίες που χαρακτηρίζονται ως δαπάνες που συμβάλλουν στην Προστασία του Περιβάλλοντος και την Εξοικονόμηση Ενέργειας, σε ποσοστό τουλάχιστον 30%;</t>
  </si>
  <si>
    <t>Η αιτούσα επιχείρηση έχει προσκομίσει κατάλληλο έγγραφο (π.χ. άδεια λειτουργίας, Υπεύθυνη Δήλωση έναρξης λειτουργίας, απαλλακτικό άδειας λειτουργίας, γνωστοποίηση έναρξης λειτουργίας κλπ.) από το οποίο προκύπτει ότι λειτουργεί νόμιμα σύμφωνα με την κείμενη νομοθεσία (ή εφόσον δεν προσκόμισε τέτοιο έγγραφό, υποβλήθηκε Υπεύθυνη Δήλωση του Νόμιμου Εκπροσώπου, στην οποία δηλώνεται ότι δεν απαιτείται η έκδοση άδειας λειτουργίας ή έγγραφο απαλλαγής από την σχετική υποχρέωση);</t>
  </si>
  <si>
    <t>Η αιτούσα επιχείρηση δηλώνει υπεύθυνα (μέσω του Ν.Ε. της) πως δεν εκκρεμεί εντολή ανάκτησης ενίσχυσης, η οποία κηρύχθηκε  παράνομη και ασυμβίβαστη με την εσωτερική αγορά με απόφαση της Ευρωπαϊκής Επιτροπής ή του Δικαστηρίου της Ευρωπαϊκής Ένωσης;</t>
  </si>
  <si>
    <t>Η αιτούσα επιχείρηση δηλώνει υπεύθυνα (μέσω του Ν.Ε. της) πως ΔΕΝ έχει ολοκληρώθει το φυσικό αντικείμενο της επένδυσης ή ΔΕΝ έχει υλοποιήθει πλήρως πριν από την υποβολή της αίτησης χρηματοδότησης;</t>
  </si>
  <si>
    <t>Η αιτούσα επιχείρηση δηλώνει υπεύθυνα (μέσω του Ν.Ε. της) πως τηρεί τη νομοθεσία περί υγείας, ασφάλειας των εργαζομένων και πρόληψης του επαγγελματικού κινδύνου;</t>
  </si>
  <si>
    <t>Η αιτούσα επιχείρηση δηλώνει υπεύθυνα (μέσω του Ν.Ε. της) πως δεν συντρέχουν λόγοι αποκλεισμού του άρθρου 40, παρ. 1, του Ν. 4488/2017 (Α137/13.09.2017).</t>
  </si>
  <si>
    <t>Η αιτούσα επιχείρηση έχει εγγραφεί στο Μητρώο Πραγματικών Δικαιούχων του άρθρου 20 του ν.4557/2018 (Α΄ 139), ως ισχύει (ή εφόσον δεν το έχει πράξει, δηλώνει υπεύθυνα ότι δεν υφίσταται τέτοια υποχρέωση);</t>
  </si>
  <si>
    <t>Η αιτούσα επιχείρηση δηλώνει υπεύθυνα (μέσω του Ν.Ε. της) πως δεν βρίσκεται υπό πτώχευση, εκκαθάριση ή αναγκαστική διαχείριση;</t>
  </si>
  <si>
    <t>Η αιτούσα επιχείρηση δεν είναι χρηματοπιστωτικός και ασφαλιστικός οργανισμός, δημόσια επιχείρηση, δημόσιος φορέας ή δημόσιος οργανισμός ή/και οι θυγατρική αυτών, Νομικό Πρόσωπο Δημοσίου Δικαίου (ΝΠΔΔ), ή εταιρεία στης οποίας το κεφάλαιο συμμετέχουν ή τα δικαιώματα ψήφου κατέχουν, άμεσα ή έμμεσα, με ποσοστό μεγαλύτερο του είκοσι πέντε τοις εκατό (25%) οι ΟΤΑ και όλοι οι παραπάνω δημόσιοι φορείς μεμονωμένα ή από κοινού (καθώς και επιχειρήσεις που εξομοιώνονται με αυτές, ως κύριοι εταίροι), αθλητικός σύλλογος, σωματείο, αθλητική ανώνυμη εταιρεία;</t>
  </si>
  <si>
    <t>Η αιτούσα δεν είναι είναι εξωχώρια (offshore) επιχείρηση;</t>
  </si>
  <si>
    <t>Η αίτηση χρηματοδότησης συγκεντρώνει κατ’ ελάχιστο συνολική βαθμολογία 65;</t>
  </si>
  <si>
    <t>Η αιτούσα επιχείρηση δηλώνει υπεύθυνα (μέσω του Ν.Ε. της) πως θα προχωρήσει σε αύξηση της απασχόλησης της επιχείρησης κατά τουλάχιστον μια (1) μονάδα εργασίας (Ε.Μ.Ε.) σε σχέση με την απασχόληση του έτους 2023 και πως η άυξηση αυτή θα διατηρηθεί για ένα έτος μετά την τελική πιστοποίηση της επένδυσης;</t>
  </si>
  <si>
    <t>Η αιτούσα επιχείρηση δηλώνει υπεύθυνα (μέσω του Ν.Ε. της) πως δεν έχει λάβει ενίσχυση διάσωσης ή εφόσον έχει λάβει, πως έχει αποπληρώσει το δάνειο και έχει λυθεί η σύμβαση εγγύησης, ή αν έχει λάβει ενίσχυση αναδιάρθρωσης πως αυτή έχει ολοκληρωθεί;</t>
  </si>
  <si>
    <r>
      <t xml:space="preserve">ΔΚ=Διαθέσιμα Κεφάλαια
όταν 0,30 &lt; ΔΚ / Συνολικό Π/Υ ≤ 1 , βαθμολογία = </t>
    </r>
    <r>
      <rPr>
        <b/>
        <sz val="11"/>
        <rFont val="Calibri"/>
        <family val="2"/>
        <charset val="161"/>
        <scheme val="minor"/>
      </rPr>
      <t>35</t>
    </r>
    <r>
      <rPr>
        <sz val="11"/>
        <rFont val="Calibri"/>
        <family val="2"/>
        <charset val="161"/>
        <scheme val="minor"/>
      </rPr>
      <t xml:space="preserve"> * </t>
    </r>
    <r>
      <rPr>
        <b/>
        <sz val="11"/>
        <rFont val="Calibri"/>
        <family val="2"/>
        <charset val="161"/>
        <scheme val="minor"/>
      </rPr>
      <t xml:space="preserve">( 0,3+0,7*(Ιδιωτική Συμμετοχή / Συνολικός Π/Υ )
</t>
    </r>
    <r>
      <rPr>
        <sz val="11"/>
        <rFont val="Calibri"/>
        <family val="2"/>
        <charset val="161"/>
        <scheme val="minor"/>
      </rPr>
      <t xml:space="preserve">
όταν  Διαθέσιμο Ποσό / Συνολικό Π/Υ &gt; 1 ,  βαθμολογία = 35
Αποδεικτικά:
</t>
    </r>
    <r>
      <rPr>
        <b/>
        <sz val="11"/>
        <rFont val="Calibri"/>
        <family val="2"/>
        <charset val="161"/>
        <scheme val="minor"/>
      </rPr>
      <t xml:space="preserve">- </t>
    </r>
    <r>
      <rPr>
        <sz val="11"/>
        <rFont val="Calibri"/>
        <family val="2"/>
        <charset val="161"/>
        <scheme val="minor"/>
      </rPr>
      <t xml:space="preserve">Υπόλοιπο(α) τραπεζικού(ων) λογαριασμού(ων) κατά την λήξη της τελευταίας ημέρας του μήνα που προηγείται του μήνα της αίτησης χρηματοδότησης
- Προέγκριση / Έγκριση / Σύμβαση Δανειοδότησης
</t>
    </r>
    <r>
      <rPr>
        <b/>
        <i/>
        <sz val="11"/>
        <rFont val="Calibri"/>
        <family val="2"/>
        <charset val="161"/>
        <scheme val="minor"/>
      </rPr>
      <t xml:space="preserve">
Σημειώνεται πως για τις Νέες Επιχειρήσεις δύναται να χρησιμοποιηθεί είτε εταιρικός/επαγγελματικός λογαριασμός της επιχείρησης ή/και προσωπικός(οι) του ιδιοκτήτη/εταίρου(ων)/(μετόχου(ων)</t>
    </r>
  </si>
  <si>
    <t>Αύξηση απασχόλησης</t>
  </si>
  <si>
    <r>
      <t xml:space="preserve">1 &lt; θέσεις απασχόλησης που δήλωσε ο δικαιούχος ≤ 2 , βαθμολογία = Ε.Μ.Ε.* 17,50
Όταν ο δικαιούχος δηλώνει/δεσμεύεται για δημιουργία/αύξηση περισσότερες από </t>
    </r>
    <r>
      <rPr>
        <b/>
        <sz val="11"/>
        <rFont val="Calibri"/>
        <family val="2"/>
        <charset val="161"/>
        <scheme val="minor"/>
      </rPr>
      <t>δύο (2) θέσεις απασχόλησης</t>
    </r>
    <r>
      <rPr>
        <sz val="11"/>
        <rFont val="Calibri"/>
        <family val="2"/>
        <charset val="161"/>
        <scheme val="minor"/>
      </rPr>
      <t xml:space="preserve">  βαθμολογία = 35</t>
    </r>
  </si>
  <si>
    <t>Ίδρυση Επιχειρήσεων &amp; Ενίσχυση Νέων Πολύ Μικρών και Μικρών Επιχειρήσεων σε περιοχές Εδαφικών Σχεδίων Δίκαιης Μετάβασης Περιφέρειας Δυτικής Μακεδονίας &amp; Δήμων Μεγαλόπολης, Τρίπολης, Γορρτυνίας και Οιχαλίας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</si>
</sst>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408]_-;\-* #,##0.00\ [$€-408]_-;_-* &quot;-&quot;??\ [$€-408]_-;_-@_-"/>
  </numFmts>
  <fonts count="26" x14ac:knownFonts="1">
    <font>
      <sz val="11"/>
      <color rgb="FF000000"/>
      <name val="Calibri"/>
      <family val="2"/>
      <charset val="161"/>
    </font>
    <font>
      <b/>
      <sz val="12"/>
      <color theme="0"/>
      <name val="Calibri"/>
      <family val="2"/>
      <charset val="161"/>
      <scheme val="minor"/>
    </font>
    <font>
      <sz val="10"/>
      <name val="Arial Greek"/>
      <charset val="161"/>
    </font>
    <font>
      <sz val="11"/>
      <name val="Calibri"/>
      <family val="2"/>
      <charset val="161"/>
      <scheme val="minor"/>
    </font>
    <font>
      <sz val="11"/>
      <color rgb="FF000000"/>
      <name val="Calibri"/>
      <family val="2"/>
      <charset val="161"/>
      <scheme val="minor"/>
    </font>
    <font>
      <b/>
      <sz val="11"/>
      <name val="Calibri"/>
      <family val="2"/>
      <charset val="161"/>
      <scheme val="minor"/>
    </font>
    <font>
      <b/>
      <sz val="12"/>
      <color rgb="FFFFFF00"/>
      <name val="Calibri"/>
      <family val="2"/>
      <charset val="161"/>
      <scheme val="minor"/>
    </font>
    <font>
      <b/>
      <sz val="12"/>
      <color rgb="FFFFFFFF"/>
      <name val="Calibri"/>
      <family val="2"/>
      <charset val="161"/>
      <scheme val="minor"/>
    </font>
    <font>
      <b/>
      <i/>
      <sz val="11"/>
      <name val="Calibri"/>
      <family val="2"/>
      <charset val="161"/>
      <scheme val="minor"/>
    </font>
    <font>
      <b/>
      <u/>
      <sz val="11"/>
      <name val="Calibri"/>
      <family val="2"/>
      <charset val="161"/>
      <scheme val="minor"/>
    </font>
    <font>
      <b/>
      <sz val="12"/>
      <name val="Calibri"/>
      <family val="2"/>
      <charset val="161"/>
      <scheme val="minor"/>
    </font>
    <font>
      <b/>
      <sz val="14"/>
      <name val="Calibri"/>
      <family val="2"/>
      <charset val="161"/>
      <scheme val="minor"/>
    </font>
    <font>
      <b/>
      <sz val="14"/>
      <color rgb="FFFF0000"/>
      <name val="Calibri"/>
      <family val="2"/>
      <charset val="161"/>
      <scheme val="minor"/>
    </font>
    <font>
      <b/>
      <sz val="18"/>
      <color rgb="FFFFFF00"/>
      <name val="Calibri"/>
      <family val="2"/>
      <charset val="161"/>
      <scheme val="minor"/>
    </font>
    <font>
      <b/>
      <sz val="11"/>
      <color rgb="FFFFFF00"/>
      <name val="Calibri"/>
      <family val="2"/>
      <charset val="161"/>
      <scheme val="minor"/>
    </font>
    <font>
      <sz val="11"/>
      <color rgb="FFFF0000"/>
      <name val="Calibri"/>
      <family val="2"/>
      <charset val="161"/>
      <scheme val="minor"/>
    </font>
    <font>
      <b/>
      <sz val="11"/>
      <color rgb="FFFF0000"/>
      <name val="Calibri"/>
      <family val="2"/>
      <charset val="161"/>
      <scheme val="minor"/>
    </font>
    <font>
      <sz val="10"/>
      <name val="Calibri"/>
      <family val="2"/>
      <charset val="161"/>
      <scheme val="minor"/>
    </font>
    <font>
      <b/>
      <sz val="10"/>
      <color rgb="FFFFFFFF"/>
      <name val="Calibri"/>
      <family val="2"/>
      <charset val="161"/>
      <scheme val="minor"/>
    </font>
    <font>
      <b/>
      <sz val="10"/>
      <name val="Calibri"/>
      <family val="2"/>
      <charset val="161"/>
      <scheme val="minor"/>
    </font>
    <font>
      <sz val="10"/>
      <color theme="1"/>
      <name val="Calibri"/>
      <family val="2"/>
      <charset val="161"/>
      <scheme val="minor"/>
    </font>
    <font>
      <b/>
      <sz val="10"/>
      <color rgb="FF000000"/>
      <name val="Calibri"/>
      <family val="2"/>
      <charset val="161"/>
      <scheme val="minor"/>
    </font>
    <font>
      <sz val="10"/>
      <color rgb="FF000000"/>
      <name val="Calibri"/>
      <family val="2"/>
      <charset val="161"/>
      <scheme val="minor"/>
    </font>
    <font>
      <b/>
      <sz val="10"/>
      <color theme="1"/>
      <name val="Calibri"/>
      <family val="2"/>
      <charset val="161"/>
      <scheme val="minor"/>
    </font>
    <font>
      <b/>
      <sz val="11"/>
      <color rgb="FF000000"/>
      <name val="Calibri"/>
      <family val="2"/>
      <charset val="161"/>
      <scheme val="minor"/>
    </font>
    <font>
      <b/>
      <sz val="9"/>
      <name val="Calibri"/>
      <family val="2"/>
      <charset val="161"/>
      <scheme val="minor"/>
    </font>
  </fonts>
  <fills count="9">
    <fill>
      <patternFill patternType="none"/>
    </fill>
    <fill>
      <patternFill patternType="gray125"/>
    </fill>
    <fill>
      <patternFill patternType="solid">
        <fgColor rgb="FFD0CECE"/>
        <bgColor rgb="FFD6DCE5"/>
      </patternFill>
    </fill>
    <fill>
      <patternFill patternType="solid">
        <fgColor theme="8" tint="0.79998168889431442"/>
        <bgColor indexed="64"/>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rgb="FF7030A0"/>
        <bgColor indexed="64"/>
      </patternFill>
    </fill>
    <fill>
      <patternFill patternType="solid">
        <fgColor rgb="FF7030A0"/>
        <bgColor rgb="FF3366FF"/>
      </patternFill>
    </fill>
  </fills>
  <borders count="19">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s>
  <cellStyleXfs count="2">
    <xf numFmtId="0" fontId="0" fillId="0" borderId="0"/>
    <xf numFmtId="0" fontId="2" fillId="0" borderId="0"/>
  </cellStyleXfs>
  <cellXfs count="73">
    <xf numFmtId="0" fontId="0" fillId="0" borderId="0" xfId="0"/>
    <xf numFmtId="0" fontId="3" fillId="0" borderId="0" xfId="1" applyFont="1" applyAlignment="1">
      <alignment vertical="center" wrapText="1"/>
    </xf>
    <xf numFmtId="0" fontId="4" fillId="0" borderId="0" xfId="0" applyFont="1"/>
    <xf numFmtId="0" fontId="5" fillId="0" borderId="2" xfId="1" applyFont="1" applyBorder="1" applyAlignment="1">
      <alignment horizontal="center" vertical="center" wrapText="1"/>
    </xf>
    <xf numFmtId="0" fontId="3" fillId="0" borderId="0" xfId="1" applyFont="1" applyAlignment="1">
      <alignment horizontal="center" vertical="center" wrapText="1"/>
    </xf>
    <xf numFmtId="0" fontId="3" fillId="0" borderId="0" xfId="1" applyFont="1" applyAlignment="1">
      <alignment horizontal="left" wrapText="1" indent="1"/>
    </xf>
    <xf numFmtId="0" fontId="5" fillId="0" borderId="0" xfId="1" applyFont="1" applyAlignment="1">
      <alignment vertical="center" wrapText="1"/>
    </xf>
    <xf numFmtId="0" fontId="3" fillId="0" borderId="0" xfId="1" applyFont="1" applyAlignment="1">
      <alignment horizontal="left" vertical="center" wrapText="1"/>
    </xf>
    <xf numFmtId="0" fontId="3" fillId="0" borderId="0" xfId="1" applyFont="1" applyAlignment="1">
      <alignment vertical="center"/>
    </xf>
    <xf numFmtId="2" fontId="3" fillId="0" borderId="2" xfId="1" applyNumberFormat="1" applyFont="1" applyBorder="1" applyAlignment="1">
      <alignment horizontal="center" vertical="center" wrapText="1"/>
    </xf>
    <xf numFmtId="0" fontId="3" fillId="0" borderId="0" xfId="1" applyFont="1" applyAlignment="1">
      <alignment horizontal="left" vertical="center" wrapText="1" indent="1"/>
    </xf>
    <xf numFmtId="0" fontId="5" fillId="2" borderId="2" xfId="1" applyFont="1" applyFill="1" applyBorder="1" applyAlignment="1">
      <alignment horizontal="center" vertical="center" wrapText="1"/>
    </xf>
    <xf numFmtId="0" fontId="5" fillId="0" borderId="3" xfId="1" applyFont="1" applyBorder="1" applyAlignment="1">
      <alignment horizontal="center" vertical="center" wrapText="1"/>
    </xf>
    <xf numFmtId="0" fontId="5" fillId="0" borderId="4" xfId="1" applyFont="1" applyBorder="1" applyAlignment="1">
      <alignment horizontal="left" vertical="center" wrapText="1" indent="1"/>
    </xf>
    <xf numFmtId="0" fontId="3" fillId="0" borderId="2" xfId="1" applyFont="1" applyBorder="1" applyAlignment="1">
      <alignment horizontal="left" vertical="center" wrapText="1" indent="1"/>
    </xf>
    <xf numFmtId="0" fontId="5" fillId="3" borderId="2" xfId="1" applyFont="1" applyFill="1" applyBorder="1" applyAlignment="1">
      <alignment horizontal="center" vertical="center" wrapText="1"/>
    </xf>
    <xf numFmtId="0" fontId="5" fillId="3" borderId="2" xfId="1" applyFont="1" applyFill="1" applyBorder="1" applyAlignment="1">
      <alignment horizontal="left" vertical="center" wrapText="1" indent="1"/>
    </xf>
    <xf numFmtId="0" fontId="3" fillId="3" borderId="2" xfId="1" applyFont="1" applyFill="1" applyBorder="1" applyAlignment="1">
      <alignment horizontal="left" vertical="center" wrapText="1" indent="1"/>
    </xf>
    <xf numFmtId="2" fontId="3" fillId="3" borderId="2" xfId="1" applyNumberFormat="1" applyFont="1" applyFill="1" applyBorder="1" applyAlignment="1">
      <alignment horizontal="center" vertical="center" wrapText="1"/>
    </xf>
    <xf numFmtId="0" fontId="5" fillId="0" borderId="2" xfId="1" applyFont="1" applyBorder="1" applyAlignment="1">
      <alignment horizontal="left" vertical="center" wrapText="1" indent="1"/>
    </xf>
    <xf numFmtId="0" fontId="10" fillId="0" borderId="0" xfId="1" applyFont="1" applyAlignment="1">
      <alignment horizontal="right" vertical="center" wrapText="1" indent="2"/>
    </xf>
    <xf numFmtId="2" fontId="10" fillId="4" borderId="2" xfId="1" applyNumberFormat="1" applyFont="1" applyFill="1" applyBorder="1" applyAlignment="1">
      <alignment horizontal="center" vertical="center" wrapText="1"/>
    </xf>
    <xf numFmtId="2" fontId="3" fillId="0" borderId="0" xfId="1" applyNumberFormat="1" applyFont="1" applyAlignment="1">
      <alignment horizontal="center" vertical="center" wrapText="1"/>
    </xf>
    <xf numFmtId="1" fontId="11" fillId="0" borderId="2" xfId="1" applyNumberFormat="1" applyFont="1" applyBorder="1" applyAlignment="1">
      <alignment horizontal="center" vertical="center" wrapText="1"/>
    </xf>
    <xf numFmtId="1" fontId="11" fillId="3" borderId="2" xfId="1" applyNumberFormat="1" applyFont="1" applyFill="1" applyBorder="1" applyAlignment="1">
      <alignment horizontal="center" vertical="center" wrapText="1"/>
    </xf>
    <xf numFmtId="2" fontId="12" fillId="0" borderId="2" xfId="1" applyNumberFormat="1" applyFont="1" applyBorder="1" applyAlignment="1">
      <alignment horizontal="center" vertical="center" wrapText="1"/>
    </xf>
    <xf numFmtId="2" fontId="12" fillId="3" borderId="2" xfId="1" applyNumberFormat="1" applyFont="1" applyFill="1" applyBorder="1" applyAlignment="1">
      <alignment horizontal="center" vertical="center" wrapText="1"/>
    </xf>
    <xf numFmtId="3" fontId="3" fillId="0" borderId="6" xfId="1" applyNumberFormat="1" applyFont="1" applyBorder="1" applyAlignment="1">
      <alignment horizontal="center" vertical="center" wrapText="1"/>
    </xf>
    <xf numFmtId="4" fontId="3" fillId="0" borderId="6" xfId="1" applyNumberFormat="1" applyFont="1" applyBorder="1" applyAlignment="1">
      <alignment horizontal="center" vertical="center" wrapText="1"/>
    </xf>
    <xf numFmtId="164" fontId="3" fillId="0" borderId="6" xfId="1" applyNumberFormat="1" applyFont="1" applyBorder="1" applyAlignment="1">
      <alignment horizontal="center" vertical="center" wrapText="1"/>
    </xf>
    <xf numFmtId="2" fontId="3" fillId="0" borderId="12" xfId="1" applyNumberFormat="1" applyFont="1" applyBorder="1" applyAlignment="1">
      <alignment horizontal="center" vertical="center" wrapText="1"/>
    </xf>
    <xf numFmtId="3" fontId="3" fillId="0" borderId="15" xfId="1" applyNumberFormat="1" applyFont="1" applyBorder="1" applyAlignment="1">
      <alignment horizontal="center" vertical="center" wrapText="1"/>
    </xf>
    <xf numFmtId="0" fontId="13" fillId="0" borderId="0" xfId="1" applyFont="1" applyAlignment="1">
      <alignment horizontal="center" vertical="center" wrapText="1"/>
    </xf>
    <xf numFmtId="1" fontId="3" fillId="0" borderId="4" xfId="1" applyNumberFormat="1" applyFont="1" applyBorder="1" applyAlignment="1">
      <alignment horizontal="center" vertical="center" wrapText="1"/>
    </xf>
    <xf numFmtId="0" fontId="3" fillId="0" borderId="2" xfId="1" applyFont="1" applyBorder="1" applyAlignment="1">
      <alignment horizontal="center" vertical="center" wrapText="1"/>
    </xf>
    <xf numFmtId="0" fontId="3" fillId="3" borderId="2" xfId="1" applyFont="1" applyFill="1" applyBorder="1" applyAlignment="1">
      <alignment horizontal="center" vertical="center" wrapText="1"/>
    </xf>
    <xf numFmtId="0" fontId="10" fillId="0" borderId="0" xfId="1" applyFont="1" applyAlignment="1">
      <alignment vertical="center" wrapText="1"/>
    </xf>
    <xf numFmtId="0" fontId="17" fillId="0" borderId="2" xfId="1" applyFont="1" applyBorder="1" applyAlignment="1">
      <alignment horizontal="center" vertical="center" wrapText="1"/>
    </xf>
    <xf numFmtId="0" fontId="17" fillId="0" borderId="2" xfId="1" applyFont="1" applyBorder="1" applyAlignment="1">
      <alignment horizontal="left" vertical="center" wrapText="1"/>
    </xf>
    <xf numFmtId="0" fontId="6" fillId="7" borderId="18" xfId="1" applyFont="1" applyFill="1" applyBorder="1" applyAlignment="1">
      <alignment horizontal="center" vertical="center" wrapText="1"/>
    </xf>
    <xf numFmtId="0" fontId="14" fillId="7" borderId="5" xfId="1" applyFont="1" applyFill="1" applyBorder="1" applyAlignment="1">
      <alignment horizontal="center" vertical="center" wrapText="1"/>
    </xf>
    <xf numFmtId="0" fontId="21" fillId="5" borderId="2" xfId="0" applyFont="1" applyFill="1" applyBorder="1" applyAlignment="1">
      <alignment horizontal="center" vertical="center" wrapText="1"/>
    </xf>
    <xf numFmtId="0" fontId="19" fillId="5" borderId="2" xfId="1" applyFont="1" applyFill="1" applyBorder="1" applyAlignment="1">
      <alignment horizontal="center" vertical="center" wrapText="1"/>
    </xf>
    <xf numFmtId="0" fontId="19" fillId="5" borderId="2" xfId="1" applyFont="1" applyFill="1" applyBorder="1" applyAlignment="1">
      <alignment vertical="center" wrapText="1"/>
    </xf>
    <xf numFmtId="0" fontId="19" fillId="0" borderId="2" xfId="1" applyFont="1" applyBorder="1" applyAlignment="1">
      <alignment horizontal="center" vertical="center" wrapText="1"/>
    </xf>
    <xf numFmtId="0" fontId="5" fillId="0" borderId="2" xfId="1" applyFont="1" applyBorder="1" applyAlignment="1">
      <alignment horizontal="center" vertical="center" wrapText="1"/>
    </xf>
    <xf numFmtId="0" fontId="25" fillId="0" borderId="2" xfId="1" applyFont="1" applyBorder="1" applyAlignment="1">
      <alignment horizontal="center" vertical="center" wrapText="1"/>
    </xf>
    <xf numFmtId="0" fontId="1" fillId="7" borderId="2" xfId="0" applyFont="1" applyFill="1" applyBorder="1" applyAlignment="1">
      <alignment horizontal="center" vertical="center"/>
    </xf>
    <xf numFmtId="0" fontId="22" fillId="6" borderId="2" xfId="0" applyFont="1" applyFill="1" applyBorder="1" applyAlignment="1">
      <alignment horizontal="center" vertical="center" wrapText="1"/>
    </xf>
    <xf numFmtId="0" fontId="20" fillId="0" borderId="2" xfId="0" applyFont="1" applyBorder="1" applyAlignment="1">
      <alignment horizontal="justify" vertical="center" wrapText="1"/>
    </xf>
    <xf numFmtId="0" fontId="24" fillId="0" borderId="2" xfId="0" applyFont="1" applyBorder="1" applyAlignment="1">
      <alignment horizontal="center" vertical="center" wrapText="1"/>
    </xf>
    <xf numFmtId="0" fontId="23" fillId="0" borderId="2" xfId="0" applyFont="1" applyBorder="1" applyAlignment="1">
      <alignment horizontal="center" vertical="center" wrapText="1"/>
    </xf>
    <xf numFmtId="0" fontId="20" fillId="6" borderId="2" xfId="0" applyFont="1" applyFill="1" applyBorder="1" applyAlignment="1">
      <alignment horizontal="justify" vertical="center" wrapText="1"/>
    </xf>
    <xf numFmtId="0" fontId="17" fillId="0" borderId="2" xfId="0" applyFont="1" applyBorder="1" applyAlignment="1">
      <alignment horizontal="justify" vertical="center" wrapText="1"/>
    </xf>
    <xf numFmtId="0" fontId="22" fillId="0" borderId="2" xfId="0" applyFont="1" applyBorder="1" applyAlignment="1">
      <alignment horizontal="center" vertical="center" wrapText="1"/>
    </xf>
    <xf numFmtId="0" fontId="17" fillId="0" borderId="2" xfId="1" applyFont="1" applyBorder="1" applyAlignment="1">
      <alignment horizontal="center" vertical="center" wrapText="1"/>
    </xf>
    <xf numFmtId="0" fontId="0" fillId="0" borderId="2" xfId="0" applyBorder="1" applyAlignment="1">
      <alignment horizontal="center" vertical="center" wrapText="1"/>
    </xf>
    <xf numFmtId="0" fontId="17" fillId="6" borderId="2" xfId="0" applyFont="1" applyFill="1" applyBorder="1" applyAlignment="1">
      <alignment horizontal="justify" vertical="center" wrapText="1"/>
    </xf>
    <xf numFmtId="0" fontId="18" fillId="7" borderId="2" xfId="0" applyFont="1" applyFill="1" applyBorder="1" applyAlignment="1">
      <alignment horizontal="center" vertical="center" wrapText="1"/>
    </xf>
    <xf numFmtId="0" fontId="1" fillId="7" borderId="1" xfId="0" applyFont="1" applyFill="1" applyBorder="1" applyAlignment="1">
      <alignment horizontal="center" vertical="center"/>
    </xf>
    <xf numFmtId="0" fontId="1" fillId="7" borderId="0" xfId="0" applyFont="1" applyFill="1" applyAlignment="1">
      <alignment horizontal="center" vertical="center"/>
    </xf>
    <xf numFmtId="0" fontId="6" fillId="7" borderId="16" xfId="1" applyFont="1" applyFill="1" applyBorder="1" applyAlignment="1">
      <alignment horizontal="center" vertical="center" wrapText="1"/>
    </xf>
    <xf numFmtId="0" fontId="6" fillId="7" borderId="17" xfId="1" applyFont="1" applyFill="1" applyBorder="1" applyAlignment="1">
      <alignment horizontal="center" vertical="center" wrapText="1"/>
    </xf>
    <xf numFmtId="0" fontId="17" fillId="0" borderId="13" xfId="1" applyFont="1" applyBorder="1" applyAlignment="1">
      <alignment horizontal="left" vertical="center" wrapText="1"/>
    </xf>
    <xf numFmtId="0" fontId="17" fillId="0" borderId="14" xfId="1" applyFont="1" applyBorder="1" applyAlignment="1">
      <alignment horizontal="left" vertical="center" wrapText="1"/>
    </xf>
    <xf numFmtId="0" fontId="3" fillId="0" borderId="3" xfId="1" applyFont="1" applyBorder="1" applyAlignment="1">
      <alignment horizontal="left" vertical="center" wrapText="1"/>
    </xf>
    <xf numFmtId="0" fontId="3" fillId="0" borderId="2" xfId="1" applyFont="1" applyBorder="1" applyAlignment="1">
      <alignment horizontal="left" vertical="center" wrapText="1"/>
    </xf>
    <xf numFmtId="0" fontId="3" fillId="0" borderId="10" xfId="1" applyFont="1" applyBorder="1" applyAlignment="1">
      <alignment horizontal="left" vertical="center" wrapText="1"/>
    </xf>
    <xf numFmtId="0" fontId="3" fillId="0" borderId="11" xfId="1" applyFont="1" applyBorder="1" applyAlignment="1">
      <alignment horizontal="left" vertical="center" wrapText="1"/>
    </xf>
    <xf numFmtId="0" fontId="7" fillId="8" borderId="2" xfId="0" applyFont="1" applyFill="1" applyBorder="1" applyAlignment="1">
      <alignment horizontal="center" vertical="center" wrapText="1"/>
    </xf>
    <xf numFmtId="2" fontId="13" fillId="7" borderId="7" xfId="1" applyNumberFormat="1" applyFont="1" applyFill="1" applyBorder="1" applyAlignment="1">
      <alignment horizontal="center" vertical="center" wrapText="1"/>
    </xf>
    <xf numFmtId="0" fontId="13" fillId="7" borderId="8" xfId="1" applyFont="1" applyFill="1" applyBorder="1" applyAlignment="1">
      <alignment horizontal="center" vertical="center" wrapText="1"/>
    </xf>
    <xf numFmtId="0" fontId="13" fillId="7" borderId="9" xfId="1" applyFont="1" applyFill="1" applyBorder="1" applyAlignment="1">
      <alignment horizontal="center" vertical="center" wrapText="1"/>
    </xf>
  </cellXfs>
  <cellStyles count="2">
    <cellStyle name="Κανονικό" xfId="0" builtinId="0"/>
    <cellStyle name="Κανονικό 2" xfId="1" xr:uid="{B5ADF8DF-D6E1-4F51-9486-E2693B20A7EC}"/>
  </cellStyles>
  <dxfs count="1">
    <dxf>
      <font>
        <b/>
        <i val="0"/>
        <u/>
        <color rgb="FFFFFF0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CF13CF-A566-46CB-9CF9-5E448C7D4753}">
  <dimension ref="A1:ALR67"/>
  <sheetViews>
    <sheetView tabSelected="1" workbookViewId="0">
      <selection activeCell="C5" sqref="C5:F5"/>
    </sheetView>
  </sheetViews>
  <sheetFormatPr defaultRowHeight="15" x14ac:dyDescent="0.25"/>
  <cols>
    <col min="1" max="1" width="13" customWidth="1"/>
    <col min="2" max="2" width="85.5703125" customWidth="1"/>
    <col min="3" max="3" width="32.85546875" customWidth="1"/>
    <col min="4" max="4" width="11.42578125" customWidth="1"/>
    <col min="5" max="5" width="13.85546875" customWidth="1"/>
    <col min="6" max="6" width="15.5703125" customWidth="1"/>
  </cols>
  <sheetData>
    <row r="1" spans="1:1006" s="2" customFormat="1" ht="15.75" x14ac:dyDescent="0.25">
      <c r="A1" s="47" t="s">
        <v>56</v>
      </c>
      <c r="B1" s="47"/>
      <c r="C1" s="47"/>
      <c r="D1" s="47"/>
      <c r="E1" s="47"/>
      <c r="F1" s="47"/>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row>
    <row r="2" spans="1:1006" s="2" customFormat="1" ht="31.15" customHeight="1" x14ac:dyDescent="0.25">
      <c r="A2" s="45" t="s">
        <v>1</v>
      </c>
      <c r="B2" s="45" t="s">
        <v>2</v>
      </c>
      <c r="C2" s="44" t="s">
        <v>2</v>
      </c>
      <c r="D2" s="44"/>
      <c r="E2" s="44"/>
      <c r="F2" s="44"/>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row>
    <row r="3" spans="1:1006" s="2" customFormat="1" ht="31.15" customHeight="1" x14ac:dyDescent="0.25">
      <c r="A3" s="45" t="s">
        <v>3</v>
      </c>
      <c r="B3" s="45" t="s">
        <v>4</v>
      </c>
      <c r="C3" s="44" t="s">
        <v>4</v>
      </c>
      <c r="D3" s="44"/>
      <c r="E3" s="44"/>
      <c r="F3" s="44"/>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row>
    <row r="4" spans="1:1006" s="2" customFormat="1" x14ac:dyDescent="0.25">
      <c r="A4" s="45" t="s">
        <v>5</v>
      </c>
      <c r="B4" s="45" t="s">
        <v>6</v>
      </c>
      <c r="C4" s="45" t="s">
        <v>6</v>
      </c>
      <c r="D4" s="45"/>
      <c r="E4" s="45"/>
      <c r="F4" s="45"/>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row>
    <row r="5" spans="1:1006" s="2" customFormat="1" ht="39.75" customHeight="1" x14ac:dyDescent="0.25">
      <c r="A5" s="45" t="s">
        <v>7</v>
      </c>
      <c r="B5" s="45" t="s">
        <v>8</v>
      </c>
      <c r="C5" s="46" t="s">
        <v>100</v>
      </c>
      <c r="D5" s="46"/>
      <c r="E5" s="46"/>
      <c r="F5" s="46"/>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row>
    <row r="6" spans="1:1006" s="2" customFormat="1" x14ac:dyDescent="0.25">
      <c r="A6" s="45" t="s">
        <v>9</v>
      </c>
      <c r="B6" s="45"/>
      <c r="C6" s="45"/>
      <c r="D6" s="45"/>
      <c r="E6" s="45"/>
      <c r="F6" s="45"/>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row>
    <row r="7" spans="1:1006" s="2" customFormat="1" x14ac:dyDescent="0.25">
      <c r="A7" s="45" t="s">
        <v>10</v>
      </c>
      <c r="B7" s="45"/>
      <c r="C7" s="45"/>
      <c r="D7" s="45"/>
      <c r="E7" s="45"/>
      <c r="F7" s="45"/>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row>
    <row r="8" spans="1:1006" s="2" customFormat="1" x14ac:dyDescent="0.25">
      <c r="A8" s="45" t="s">
        <v>57</v>
      </c>
      <c r="B8" s="45"/>
      <c r="C8" s="45"/>
      <c r="D8" s="45"/>
      <c r="E8" s="45"/>
      <c r="F8" s="45"/>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row>
    <row r="9" spans="1:1006" x14ac:dyDescent="0.25">
      <c r="A9" s="58" t="s">
        <v>58</v>
      </c>
      <c r="B9" s="58"/>
      <c r="C9" s="58"/>
      <c r="D9" s="58"/>
      <c r="E9" s="58"/>
      <c r="F9" s="58"/>
    </row>
    <row r="10" spans="1:1006" ht="25.5" x14ac:dyDescent="0.25">
      <c r="A10" s="41" t="s">
        <v>59</v>
      </c>
      <c r="B10" s="41" t="s">
        <v>60</v>
      </c>
      <c r="C10" s="42" t="s">
        <v>61</v>
      </c>
      <c r="D10" s="42" t="s">
        <v>13</v>
      </c>
      <c r="E10" s="42" t="s">
        <v>62</v>
      </c>
      <c r="F10" s="42" t="s">
        <v>63</v>
      </c>
    </row>
    <row r="11" spans="1:1006" x14ac:dyDescent="0.25">
      <c r="A11" s="54">
        <v>1</v>
      </c>
      <c r="B11" s="49" t="s">
        <v>70</v>
      </c>
      <c r="C11" s="37" t="s">
        <v>64</v>
      </c>
      <c r="D11" s="37" t="s">
        <v>15</v>
      </c>
      <c r="E11" s="38"/>
      <c r="F11" s="38"/>
    </row>
    <row r="12" spans="1:1006" x14ac:dyDescent="0.25">
      <c r="A12" s="54"/>
      <c r="B12" s="49"/>
      <c r="C12" s="37" t="s">
        <v>65</v>
      </c>
      <c r="D12" s="37" t="s">
        <v>66</v>
      </c>
      <c r="E12" s="38"/>
      <c r="F12" s="38"/>
    </row>
    <row r="13" spans="1:1006" x14ac:dyDescent="0.25">
      <c r="A13" s="54">
        <v>2</v>
      </c>
      <c r="B13" s="52" t="s">
        <v>71</v>
      </c>
      <c r="C13" s="37" t="s">
        <v>64</v>
      </c>
      <c r="D13" s="37" t="s">
        <v>15</v>
      </c>
      <c r="E13" s="38"/>
      <c r="F13" s="38"/>
    </row>
    <row r="14" spans="1:1006" x14ac:dyDescent="0.25">
      <c r="A14" s="54"/>
      <c r="B14" s="52"/>
      <c r="C14" s="37" t="s">
        <v>65</v>
      </c>
      <c r="D14" s="37" t="s">
        <v>66</v>
      </c>
      <c r="E14" s="38"/>
      <c r="F14" s="38"/>
    </row>
    <row r="15" spans="1:1006" x14ac:dyDescent="0.25">
      <c r="A15" s="54">
        <v>3</v>
      </c>
      <c r="B15" s="49" t="s">
        <v>72</v>
      </c>
      <c r="C15" s="37" t="s">
        <v>64</v>
      </c>
      <c r="D15" s="37" t="s">
        <v>15</v>
      </c>
      <c r="E15" s="38"/>
      <c r="F15" s="38"/>
    </row>
    <row r="16" spans="1:1006" x14ac:dyDescent="0.25">
      <c r="A16" s="54"/>
      <c r="B16" s="49"/>
      <c r="C16" s="37" t="s">
        <v>65</v>
      </c>
      <c r="D16" s="37" t="s">
        <v>66</v>
      </c>
      <c r="E16" s="38"/>
      <c r="F16" s="38"/>
    </row>
    <row r="17" spans="1:6" ht="20.45" customHeight="1" x14ac:dyDescent="0.25">
      <c r="A17" s="54">
        <v>4</v>
      </c>
      <c r="B17" s="49" t="s">
        <v>73</v>
      </c>
      <c r="C17" s="37" t="s">
        <v>64</v>
      </c>
      <c r="D17" s="37" t="s">
        <v>15</v>
      </c>
      <c r="E17" s="38"/>
      <c r="F17" s="38"/>
    </row>
    <row r="18" spans="1:6" ht="20.45" customHeight="1" x14ac:dyDescent="0.25">
      <c r="A18" s="54"/>
      <c r="B18" s="49"/>
      <c r="C18" s="37" t="s">
        <v>65</v>
      </c>
      <c r="D18" s="37" t="s">
        <v>66</v>
      </c>
      <c r="E18" s="38"/>
      <c r="F18" s="38"/>
    </row>
    <row r="19" spans="1:6" ht="20.45" customHeight="1" x14ac:dyDescent="0.25">
      <c r="A19" s="48">
        <v>5</v>
      </c>
      <c r="B19" s="52" t="s">
        <v>74</v>
      </c>
      <c r="C19" s="37" t="s">
        <v>64</v>
      </c>
      <c r="D19" s="37" t="s">
        <v>15</v>
      </c>
      <c r="E19" s="38"/>
      <c r="F19" s="38"/>
    </row>
    <row r="20" spans="1:6" ht="20.45" customHeight="1" x14ac:dyDescent="0.25">
      <c r="A20" s="48"/>
      <c r="B20" s="52"/>
      <c r="C20" s="37" t="s">
        <v>65</v>
      </c>
      <c r="D20" s="37" t="s">
        <v>66</v>
      </c>
      <c r="E20" s="38"/>
      <c r="F20" s="38"/>
    </row>
    <row r="21" spans="1:6" ht="20.25" customHeight="1" x14ac:dyDescent="0.25">
      <c r="A21" s="48">
        <v>6</v>
      </c>
      <c r="B21" s="52" t="s">
        <v>75</v>
      </c>
      <c r="C21" s="37" t="s">
        <v>64</v>
      </c>
      <c r="D21" s="37" t="s">
        <v>15</v>
      </c>
      <c r="E21" s="38"/>
      <c r="F21" s="38"/>
    </row>
    <row r="22" spans="1:6" ht="20.25" customHeight="1" x14ac:dyDescent="0.25">
      <c r="A22" s="48"/>
      <c r="B22" s="52"/>
      <c r="C22" s="37" t="s">
        <v>65</v>
      </c>
      <c r="D22" s="37" t="s">
        <v>66</v>
      </c>
      <c r="E22" s="38"/>
      <c r="F22" s="38"/>
    </row>
    <row r="23" spans="1:6" x14ac:dyDescent="0.25">
      <c r="A23" s="48">
        <v>7</v>
      </c>
      <c r="B23" s="57" t="s">
        <v>76</v>
      </c>
      <c r="C23" s="37" t="s">
        <v>64</v>
      </c>
      <c r="D23" s="37" t="s">
        <v>15</v>
      </c>
      <c r="E23" s="38"/>
      <c r="F23" s="38"/>
    </row>
    <row r="24" spans="1:6" x14ac:dyDescent="0.25">
      <c r="A24" s="48"/>
      <c r="B24" s="57"/>
      <c r="C24" s="37" t="s">
        <v>65</v>
      </c>
      <c r="D24" s="37" t="s">
        <v>66</v>
      </c>
      <c r="E24" s="38"/>
      <c r="F24" s="38"/>
    </row>
    <row r="25" spans="1:6" ht="112.15" customHeight="1" x14ac:dyDescent="0.25">
      <c r="A25" s="48">
        <v>8</v>
      </c>
      <c r="B25" s="52" t="s">
        <v>77</v>
      </c>
      <c r="C25" s="37" t="s">
        <v>64</v>
      </c>
      <c r="D25" s="37" t="s">
        <v>15</v>
      </c>
      <c r="E25" s="38"/>
      <c r="F25" s="38"/>
    </row>
    <row r="26" spans="1:6" ht="112.15" customHeight="1" x14ac:dyDescent="0.25">
      <c r="A26" s="48"/>
      <c r="B26" s="52"/>
      <c r="C26" s="37" t="s">
        <v>65</v>
      </c>
      <c r="D26" s="37" t="s">
        <v>66</v>
      </c>
      <c r="E26" s="38"/>
      <c r="F26" s="38"/>
    </row>
    <row r="27" spans="1:6" ht="20.25" customHeight="1" x14ac:dyDescent="0.25">
      <c r="A27" s="48">
        <v>9</v>
      </c>
      <c r="B27" s="49" t="s">
        <v>78</v>
      </c>
      <c r="C27" s="37" t="s">
        <v>64</v>
      </c>
      <c r="D27" s="37" t="s">
        <v>15</v>
      </c>
      <c r="E27" s="38"/>
      <c r="F27" s="38"/>
    </row>
    <row r="28" spans="1:6" ht="13.5" customHeight="1" x14ac:dyDescent="0.25">
      <c r="A28" s="48"/>
      <c r="B28" s="49"/>
      <c r="C28" s="37" t="s">
        <v>65</v>
      </c>
      <c r="D28" s="37" t="s">
        <v>66</v>
      </c>
      <c r="E28" s="38"/>
      <c r="F28" s="38"/>
    </row>
    <row r="29" spans="1:6" x14ac:dyDescent="0.25">
      <c r="A29" s="54">
        <v>10</v>
      </c>
      <c r="B29" s="49" t="s">
        <v>79</v>
      </c>
      <c r="C29" s="37" t="s">
        <v>64</v>
      </c>
      <c r="D29" s="37" t="s">
        <v>15</v>
      </c>
      <c r="E29" s="55"/>
      <c r="F29" s="55"/>
    </row>
    <row r="30" spans="1:6" x14ac:dyDescent="0.25">
      <c r="A30" s="54"/>
      <c r="B30" s="49"/>
      <c r="C30" s="37" t="s">
        <v>65</v>
      </c>
      <c r="D30" s="37" t="s">
        <v>66</v>
      </c>
      <c r="E30" s="56"/>
      <c r="F30" s="56"/>
    </row>
    <row r="31" spans="1:6" ht="57" customHeight="1" x14ac:dyDescent="0.25">
      <c r="A31" s="48">
        <v>11</v>
      </c>
      <c r="B31" s="52" t="s">
        <v>80</v>
      </c>
      <c r="C31" s="37" t="s">
        <v>64</v>
      </c>
      <c r="D31" s="37" t="s">
        <v>15</v>
      </c>
      <c r="E31" s="37"/>
      <c r="F31" s="37"/>
    </row>
    <row r="32" spans="1:6" ht="57" customHeight="1" x14ac:dyDescent="0.25">
      <c r="A32" s="48"/>
      <c r="B32" s="52"/>
      <c r="C32" s="37" t="s">
        <v>65</v>
      </c>
      <c r="D32" s="37" t="s">
        <v>66</v>
      </c>
      <c r="E32" s="37"/>
      <c r="F32" s="37"/>
    </row>
    <row r="33" spans="1:6" ht="21.75" customHeight="1" x14ac:dyDescent="0.25">
      <c r="A33" s="54">
        <v>12</v>
      </c>
      <c r="B33" s="49" t="s">
        <v>81</v>
      </c>
      <c r="C33" s="37" t="s">
        <v>64</v>
      </c>
      <c r="D33" s="37" t="s">
        <v>15</v>
      </c>
      <c r="E33" s="37"/>
      <c r="F33" s="37"/>
    </row>
    <row r="34" spans="1:6" ht="21.75" customHeight="1" x14ac:dyDescent="0.25">
      <c r="A34" s="54"/>
      <c r="B34" s="49"/>
      <c r="C34" s="37" t="s">
        <v>65</v>
      </c>
      <c r="D34" s="37" t="s">
        <v>66</v>
      </c>
      <c r="E34" s="37"/>
      <c r="F34" s="37"/>
    </row>
    <row r="35" spans="1:6" ht="19.149999999999999" customHeight="1" x14ac:dyDescent="0.25">
      <c r="A35" s="48">
        <v>13</v>
      </c>
      <c r="B35" s="49" t="s">
        <v>82</v>
      </c>
      <c r="C35" s="37" t="s">
        <v>64</v>
      </c>
      <c r="D35" s="37" t="s">
        <v>15</v>
      </c>
      <c r="E35" s="37"/>
      <c r="F35" s="37"/>
    </row>
    <row r="36" spans="1:6" ht="19.149999999999999" customHeight="1" x14ac:dyDescent="0.25">
      <c r="A36" s="48"/>
      <c r="B36" s="49"/>
      <c r="C36" s="37" t="s">
        <v>65</v>
      </c>
      <c r="D36" s="37" t="s">
        <v>66</v>
      </c>
      <c r="E36" s="37"/>
      <c r="F36" s="37"/>
    </row>
    <row r="37" spans="1:6" ht="14.45" customHeight="1" x14ac:dyDescent="0.25">
      <c r="A37" s="48">
        <v>14</v>
      </c>
      <c r="B37" s="49" t="s">
        <v>83</v>
      </c>
      <c r="C37" s="37" t="s">
        <v>64</v>
      </c>
      <c r="D37" s="37" t="s">
        <v>15</v>
      </c>
      <c r="E37" s="37"/>
      <c r="F37" s="37"/>
    </row>
    <row r="38" spans="1:6" x14ac:dyDescent="0.25">
      <c r="A38" s="48"/>
      <c r="B38" s="49"/>
      <c r="C38" s="37" t="s">
        <v>65</v>
      </c>
      <c r="D38" s="37" t="s">
        <v>66</v>
      </c>
      <c r="E38" s="37"/>
      <c r="F38" s="37"/>
    </row>
    <row r="39" spans="1:6" ht="19.149999999999999" customHeight="1" x14ac:dyDescent="0.25">
      <c r="A39" s="48">
        <v>15</v>
      </c>
      <c r="B39" s="49" t="s">
        <v>84</v>
      </c>
      <c r="C39" s="37" t="s">
        <v>64</v>
      </c>
      <c r="D39" s="37" t="s">
        <v>15</v>
      </c>
      <c r="E39" s="37"/>
      <c r="F39" s="37"/>
    </row>
    <row r="40" spans="1:6" ht="19.149999999999999" customHeight="1" x14ac:dyDescent="0.25">
      <c r="A40" s="48"/>
      <c r="B40" s="49"/>
      <c r="C40" s="37" t="s">
        <v>65</v>
      </c>
      <c r="D40" s="37" t="s">
        <v>66</v>
      </c>
      <c r="E40" s="37"/>
      <c r="F40" s="37"/>
    </row>
    <row r="41" spans="1:6" ht="37.9" customHeight="1" x14ac:dyDescent="0.25">
      <c r="A41" s="48">
        <v>16</v>
      </c>
      <c r="B41" s="53" t="s">
        <v>85</v>
      </c>
      <c r="C41" s="37" t="s">
        <v>64</v>
      </c>
      <c r="D41" s="37" t="s">
        <v>15</v>
      </c>
      <c r="E41" s="37"/>
      <c r="F41" s="37"/>
    </row>
    <row r="42" spans="1:6" ht="37.9" customHeight="1" x14ac:dyDescent="0.25">
      <c r="A42" s="48"/>
      <c r="B42" s="49"/>
      <c r="C42" s="37" t="s">
        <v>65</v>
      </c>
      <c r="D42" s="37" t="s">
        <v>66</v>
      </c>
      <c r="E42" s="37"/>
      <c r="F42" s="37"/>
    </row>
    <row r="43" spans="1:6" ht="19.5" customHeight="1" x14ac:dyDescent="0.25">
      <c r="A43" s="48">
        <v>17</v>
      </c>
      <c r="B43" s="49" t="s">
        <v>86</v>
      </c>
      <c r="C43" s="37" t="s">
        <v>64</v>
      </c>
      <c r="D43" s="37" t="s">
        <v>15</v>
      </c>
      <c r="E43" s="37"/>
      <c r="F43" s="37"/>
    </row>
    <row r="44" spans="1:6" ht="19.5" customHeight="1" x14ac:dyDescent="0.25">
      <c r="A44" s="48"/>
      <c r="B44" s="49"/>
      <c r="C44" s="37" t="s">
        <v>65</v>
      </c>
      <c r="D44" s="37" t="s">
        <v>66</v>
      </c>
      <c r="E44" s="37"/>
      <c r="F44" s="37"/>
    </row>
    <row r="45" spans="1:6" ht="22.5" customHeight="1" x14ac:dyDescent="0.25">
      <c r="A45" s="48">
        <v>18</v>
      </c>
      <c r="B45" s="49" t="s">
        <v>87</v>
      </c>
      <c r="C45" s="37" t="s">
        <v>64</v>
      </c>
      <c r="D45" s="37" t="s">
        <v>15</v>
      </c>
      <c r="E45" s="37"/>
      <c r="F45" s="37"/>
    </row>
    <row r="46" spans="1:6" ht="27" customHeight="1" x14ac:dyDescent="0.25">
      <c r="A46" s="48"/>
      <c r="B46" s="49"/>
      <c r="C46" s="37" t="s">
        <v>65</v>
      </c>
      <c r="D46" s="37" t="s">
        <v>66</v>
      </c>
      <c r="E46" s="37"/>
      <c r="F46" s="37"/>
    </row>
    <row r="47" spans="1:6" ht="14.45" customHeight="1" x14ac:dyDescent="0.25">
      <c r="A47" s="48">
        <v>19</v>
      </c>
      <c r="B47" s="49" t="s">
        <v>88</v>
      </c>
      <c r="C47" s="37" t="s">
        <v>64</v>
      </c>
      <c r="D47" s="37" t="s">
        <v>15</v>
      </c>
      <c r="E47" s="37"/>
      <c r="F47" s="37"/>
    </row>
    <row r="48" spans="1:6" x14ac:dyDescent="0.25">
      <c r="A48" s="48"/>
      <c r="B48" s="49"/>
      <c r="C48" s="37" t="s">
        <v>65</v>
      </c>
      <c r="D48" s="37" t="s">
        <v>66</v>
      </c>
      <c r="E48" s="37"/>
      <c r="F48" s="37"/>
    </row>
    <row r="49" spans="1:6" ht="14.45" customHeight="1" x14ac:dyDescent="0.25">
      <c r="A49" s="48">
        <v>20</v>
      </c>
      <c r="B49" s="49" t="s">
        <v>89</v>
      </c>
      <c r="C49" s="37" t="s">
        <v>64</v>
      </c>
      <c r="D49" s="37" t="s">
        <v>15</v>
      </c>
      <c r="E49" s="37"/>
      <c r="F49" s="37"/>
    </row>
    <row r="50" spans="1:6" x14ac:dyDescent="0.25">
      <c r="A50" s="48"/>
      <c r="B50" s="49"/>
      <c r="C50" s="37" t="s">
        <v>65</v>
      </c>
      <c r="D50" s="37" t="s">
        <v>66</v>
      </c>
      <c r="E50" s="37"/>
      <c r="F50" s="37"/>
    </row>
    <row r="51" spans="1:6" x14ac:dyDescent="0.25">
      <c r="A51" s="48">
        <v>21</v>
      </c>
      <c r="B51" s="49" t="s">
        <v>90</v>
      </c>
      <c r="C51" s="37" t="s">
        <v>64</v>
      </c>
      <c r="D51" s="37" t="s">
        <v>15</v>
      </c>
      <c r="E51" s="37"/>
      <c r="F51" s="37"/>
    </row>
    <row r="52" spans="1:6" x14ac:dyDescent="0.25">
      <c r="A52" s="48"/>
      <c r="B52" s="49"/>
      <c r="C52" s="37" t="s">
        <v>65</v>
      </c>
      <c r="D52" s="37" t="s">
        <v>66</v>
      </c>
      <c r="E52" s="37"/>
      <c r="F52" s="37"/>
    </row>
    <row r="53" spans="1:6" ht="24.6" customHeight="1" x14ac:dyDescent="0.25">
      <c r="A53" s="48">
        <v>22</v>
      </c>
      <c r="B53" s="49" t="s">
        <v>96</v>
      </c>
      <c r="C53" s="37" t="s">
        <v>64</v>
      </c>
      <c r="D53" s="37" t="s">
        <v>15</v>
      </c>
      <c r="E53" s="37"/>
      <c r="F53" s="37"/>
    </row>
    <row r="54" spans="1:6" ht="24.6" customHeight="1" x14ac:dyDescent="0.25">
      <c r="A54" s="48"/>
      <c r="B54" s="49"/>
      <c r="C54" s="37" t="s">
        <v>65</v>
      </c>
      <c r="D54" s="37" t="s">
        <v>66</v>
      </c>
      <c r="E54" s="37"/>
      <c r="F54" s="37"/>
    </row>
    <row r="55" spans="1:6" x14ac:dyDescent="0.25">
      <c r="A55" s="48">
        <v>23</v>
      </c>
      <c r="B55" s="52" t="s">
        <v>91</v>
      </c>
      <c r="C55" s="37" t="s">
        <v>64</v>
      </c>
      <c r="D55" s="37" t="s">
        <v>15</v>
      </c>
      <c r="E55" s="37"/>
      <c r="F55" s="37"/>
    </row>
    <row r="56" spans="1:6" x14ac:dyDescent="0.25">
      <c r="A56" s="48"/>
      <c r="B56" s="52"/>
      <c r="C56" s="37" t="s">
        <v>65</v>
      </c>
      <c r="D56" s="37" t="s">
        <v>66</v>
      </c>
      <c r="E56" s="37"/>
      <c r="F56" s="37"/>
    </row>
    <row r="57" spans="1:6" ht="42.75" customHeight="1" x14ac:dyDescent="0.25">
      <c r="A57" s="48">
        <v>24</v>
      </c>
      <c r="B57" s="52" t="s">
        <v>92</v>
      </c>
      <c r="C57" s="37" t="s">
        <v>64</v>
      </c>
      <c r="D57" s="37" t="s">
        <v>15</v>
      </c>
      <c r="E57" s="37"/>
      <c r="F57" s="37"/>
    </row>
    <row r="58" spans="1:6" ht="42.75" customHeight="1" x14ac:dyDescent="0.25">
      <c r="A58" s="48"/>
      <c r="B58" s="52"/>
      <c r="C58" s="37" t="s">
        <v>65</v>
      </c>
      <c r="D58" s="37" t="s">
        <v>66</v>
      </c>
      <c r="E58" s="37"/>
      <c r="F58" s="37"/>
    </row>
    <row r="59" spans="1:6" ht="16.5" customHeight="1" x14ac:dyDescent="0.25">
      <c r="A59" s="48">
        <v>25</v>
      </c>
      <c r="B59" s="49" t="s">
        <v>93</v>
      </c>
      <c r="C59" s="37" t="s">
        <v>64</v>
      </c>
      <c r="D59" s="37" t="s">
        <v>15</v>
      </c>
      <c r="E59" s="37"/>
      <c r="F59" s="37"/>
    </row>
    <row r="60" spans="1:6" ht="16.5" customHeight="1" x14ac:dyDescent="0.25">
      <c r="A60" s="48"/>
      <c r="B60" s="49"/>
      <c r="C60" s="37" t="s">
        <v>65</v>
      </c>
      <c r="D60" s="37" t="s">
        <v>66</v>
      </c>
      <c r="E60" s="37"/>
      <c r="F60" s="37"/>
    </row>
    <row r="61" spans="1:6" x14ac:dyDescent="0.25">
      <c r="A61" s="48">
        <v>26</v>
      </c>
      <c r="B61" s="49" t="s">
        <v>94</v>
      </c>
      <c r="C61" s="37" t="s">
        <v>64</v>
      </c>
      <c r="D61" s="37" t="s">
        <v>15</v>
      </c>
      <c r="E61" s="37"/>
      <c r="F61" s="37"/>
    </row>
    <row r="62" spans="1:6" x14ac:dyDescent="0.25">
      <c r="A62" s="48"/>
      <c r="B62" s="49"/>
      <c r="C62" s="37" t="s">
        <v>65</v>
      </c>
      <c r="D62" s="37" t="s">
        <v>66</v>
      </c>
      <c r="E62" s="37"/>
      <c r="F62" s="37"/>
    </row>
    <row r="63" spans="1:6" ht="25.9" customHeight="1" x14ac:dyDescent="0.25">
      <c r="A63" s="48">
        <v>27</v>
      </c>
      <c r="B63" s="49" t="s">
        <v>95</v>
      </c>
      <c r="C63" s="37" t="s">
        <v>64</v>
      </c>
      <c r="D63" s="37" t="s">
        <v>15</v>
      </c>
      <c r="E63" s="37"/>
      <c r="F63" s="37"/>
    </row>
    <row r="64" spans="1:6" ht="25.9" customHeight="1" x14ac:dyDescent="0.25">
      <c r="A64" s="48"/>
      <c r="B64" s="49"/>
      <c r="C64" s="37" t="s">
        <v>65</v>
      </c>
      <c r="D64" s="37" t="s">
        <v>66</v>
      </c>
      <c r="E64" s="37"/>
      <c r="F64" s="37"/>
    </row>
    <row r="65" spans="1:6" ht="23.45" customHeight="1" x14ac:dyDescent="0.25">
      <c r="A65" s="50" t="s">
        <v>67</v>
      </c>
      <c r="B65" s="51" t="s">
        <v>68</v>
      </c>
      <c r="C65" s="37" t="s">
        <v>64</v>
      </c>
      <c r="D65" s="37" t="s">
        <v>15</v>
      </c>
      <c r="E65" s="37"/>
      <c r="F65" s="37"/>
    </row>
    <row r="66" spans="1:6" ht="23.45" customHeight="1" x14ac:dyDescent="0.25">
      <c r="A66" s="50"/>
      <c r="B66" s="51"/>
      <c r="C66" s="37" t="s">
        <v>65</v>
      </c>
      <c r="D66" s="37" t="s">
        <v>66</v>
      </c>
      <c r="E66" s="37"/>
      <c r="F66" s="37"/>
    </row>
    <row r="67" spans="1:6" x14ac:dyDescent="0.25">
      <c r="A67" s="43" t="s">
        <v>69</v>
      </c>
      <c r="B67" s="44"/>
      <c r="C67" s="44"/>
      <c r="D67" s="44"/>
      <c r="E67" s="44"/>
      <c r="F67" s="44"/>
    </row>
  </sheetData>
  <mergeCells count="75">
    <mergeCell ref="A7:B7"/>
    <mergeCell ref="A8:B8"/>
    <mergeCell ref="A6:B6"/>
    <mergeCell ref="A9:F9"/>
    <mergeCell ref="A11:A12"/>
    <mergeCell ref="B11:B12"/>
    <mergeCell ref="C8:F8"/>
    <mergeCell ref="C7:F7"/>
    <mergeCell ref="A13:A14"/>
    <mergeCell ref="B13:B14"/>
    <mergeCell ref="A15:A16"/>
    <mergeCell ref="B15:B16"/>
    <mergeCell ref="A17:A18"/>
    <mergeCell ref="B17:B18"/>
    <mergeCell ref="A19:A20"/>
    <mergeCell ref="B19:B20"/>
    <mergeCell ref="E29:E30"/>
    <mergeCell ref="F29:F30"/>
    <mergeCell ref="A21:A22"/>
    <mergeCell ref="B21:B22"/>
    <mergeCell ref="A23:A24"/>
    <mergeCell ref="B23:B24"/>
    <mergeCell ref="A25:A26"/>
    <mergeCell ref="B25:B26"/>
    <mergeCell ref="A31:A32"/>
    <mergeCell ref="B31:B32"/>
    <mergeCell ref="A33:A34"/>
    <mergeCell ref="B33:B34"/>
    <mergeCell ref="A27:A28"/>
    <mergeCell ref="B27:B28"/>
    <mergeCell ref="A29:A30"/>
    <mergeCell ref="B29:B30"/>
    <mergeCell ref="A35:A36"/>
    <mergeCell ref="B35:B36"/>
    <mergeCell ref="A37:A38"/>
    <mergeCell ref="B37:B38"/>
    <mergeCell ref="A39:A40"/>
    <mergeCell ref="B39:B40"/>
    <mergeCell ref="A41:A42"/>
    <mergeCell ref="B41:B42"/>
    <mergeCell ref="A43:A44"/>
    <mergeCell ref="B43:B44"/>
    <mergeCell ref="A45:A46"/>
    <mergeCell ref="B45:B46"/>
    <mergeCell ref="A55:A56"/>
    <mergeCell ref="B55:B56"/>
    <mergeCell ref="A57:A58"/>
    <mergeCell ref="B57:B58"/>
    <mergeCell ref="A47:A48"/>
    <mergeCell ref="B47:B48"/>
    <mergeCell ref="A49:A50"/>
    <mergeCell ref="B49:B50"/>
    <mergeCell ref="A51:A52"/>
    <mergeCell ref="B51:B52"/>
    <mergeCell ref="B67:F67"/>
    <mergeCell ref="A1:F1"/>
    <mergeCell ref="A2:B2"/>
    <mergeCell ref="A3:B3"/>
    <mergeCell ref="A4:B4"/>
    <mergeCell ref="A5:B5"/>
    <mergeCell ref="A59:A60"/>
    <mergeCell ref="B59:B60"/>
    <mergeCell ref="A61:A62"/>
    <mergeCell ref="B61:B62"/>
    <mergeCell ref="A65:A66"/>
    <mergeCell ref="B65:B66"/>
    <mergeCell ref="A63:A64"/>
    <mergeCell ref="B63:B64"/>
    <mergeCell ref="A53:A54"/>
    <mergeCell ref="B53:B54"/>
    <mergeCell ref="C2:F2"/>
    <mergeCell ref="C3:F3"/>
    <mergeCell ref="C4:F4"/>
    <mergeCell ref="C5:F5"/>
    <mergeCell ref="C6:F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8E36D-0837-4281-9EBB-0B5B2E16B3E6}">
  <sheetPr>
    <pageSetUpPr fitToPage="1"/>
  </sheetPr>
  <dimension ref="A1:ALO27"/>
  <sheetViews>
    <sheetView zoomScale="90" zoomScaleNormal="90" zoomScalePageLayoutView="75" workbookViewId="0">
      <selection activeCell="I9" sqref="I9"/>
    </sheetView>
  </sheetViews>
  <sheetFormatPr defaultColWidth="9.140625" defaultRowHeight="15" x14ac:dyDescent="0.25"/>
  <cols>
    <col min="1" max="1" width="8.140625" style="2" customWidth="1"/>
    <col min="2" max="2" width="42.140625" style="4" customWidth="1"/>
    <col min="3" max="3" width="50.5703125" style="1" customWidth="1"/>
    <col min="4" max="4" width="14" style="1" customWidth="1"/>
    <col min="5" max="5" width="12" style="1" bestFit="1" customWidth="1"/>
    <col min="6" max="6" width="12.42578125" style="1" customWidth="1"/>
    <col min="7" max="7" width="23.7109375" style="1" customWidth="1"/>
    <col min="8" max="8" width="23.28515625" style="4" customWidth="1"/>
    <col min="9" max="9" width="109" style="1" customWidth="1"/>
    <col min="10" max="11" width="18.7109375" style="1" customWidth="1"/>
    <col min="12" max="17" width="9.140625" style="1"/>
    <col min="18" max="18" width="9.140625" style="1" customWidth="1"/>
    <col min="19" max="19" width="9" style="1" customWidth="1"/>
    <col min="20" max="20" width="47.28515625" style="1" customWidth="1"/>
    <col min="21" max="21" width="70.85546875" style="1" customWidth="1"/>
    <col min="22" max="234" width="9.140625" style="1"/>
    <col min="235" max="235" width="5.140625" style="1" customWidth="1"/>
    <col min="236" max="236" width="37.5703125" style="1" customWidth="1"/>
    <col min="237" max="237" width="65.5703125" style="1" customWidth="1"/>
    <col min="238" max="238" width="20.140625" style="1" customWidth="1"/>
    <col min="239" max="239" width="19.140625" style="1" customWidth="1"/>
    <col min="240" max="240" width="18.7109375" style="1" customWidth="1"/>
    <col min="241" max="241" width="31.85546875" style="1" customWidth="1"/>
    <col min="242" max="490" width="9.140625" style="1"/>
    <col min="491" max="491" width="5.140625" style="1" customWidth="1"/>
    <col min="492" max="492" width="37.5703125" style="1" customWidth="1"/>
    <col min="493" max="493" width="65.5703125" style="1" customWidth="1"/>
    <col min="494" max="494" width="20.140625" style="1" customWidth="1"/>
    <col min="495" max="495" width="19.140625" style="1" customWidth="1"/>
    <col min="496" max="496" width="18.7109375" style="1" customWidth="1"/>
    <col min="497" max="497" width="31.85546875" style="1" customWidth="1"/>
    <col min="498" max="746" width="9.140625" style="1"/>
    <col min="747" max="747" width="5.140625" style="1" customWidth="1"/>
    <col min="748" max="748" width="37.5703125" style="1" customWidth="1"/>
    <col min="749" max="749" width="65.5703125" style="1" customWidth="1"/>
    <col min="750" max="750" width="20.140625" style="1" customWidth="1"/>
    <col min="751" max="751" width="19.140625" style="1" customWidth="1"/>
    <col min="752" max="752" width="18.7109375" style="1" customWidth="1"/>
    <col min="753" max="753" width="31.85546875" style="1" customWidth="1"/>
    <col min="754" max="1002" width="9.140625" style="1"/>
    <col min="1003" max="16384" width="9.140625" style="2"/>
  </cols>
  <sheetData>
    <row r="1" spans="1:1003" s="1" customFormat="1" ht="15.75" x14ac:dyDescent="0.25">
      <c r="A1" s="59" t="s">
        <v>0</v>
      </c>
      <c r="B1" s="60"/>
      <c r="C1" s="60"/>
      <c r="D1" s="60"/>
      <c r="E1" s="60"/>
      <c r="F1" s="60"/>
      <c r="G1" s="60"/>
      <c r="H1" s="60"/>
      <c r="I1" s="60"/>
      <c r="ALO1" s="2"/>
    </row>
    <row r="2" spans="1:1003" s="1" customFormat="1" x14ac:dyDescent="0.25">
      <c r="A2" s="45" t="s">
        <v>1</v>
      </c>
      <c r="B2" s="45"/>
      <c r="C2" s="45" t="s">
        <v>2</v>
      </c>
      <c r="D2" s="45"/>
      <c r="E2" s="45"/>
      <c r="F2" s="45"/>
      <c r="G2" s="45"/>
      <c r="H2" s="45"/>
      <c r="I2" s="45"/>
      <c r="ALO2" s="2"/>
    </row>
    <row r="3" spans="1:1003" s="1" customFormat="1" x14ac:dyDescent="0.25">
      <c r="A3" s="45" t="s">
        <v>3</v>
      </c>
      <c r="B3" s="45"/>
      <c r="C3" s="45" t="s">
        <v>4</v>
      </c>
      <c r="D3" s="45"/>
      <c r="E3" s="45"/>
      <c r="F3" s="45"/>
      <c r="G3" s="45"/>
      <c r="H3" s="45"/>
      <c r="I3" s="45"/>
      <c r="ALO3" s="2"/>
    </row>
    <row r="4" spans="1:1003" s="1" customFormat="1" x14ac:dyDescent="0.25">
      <c r="A4" s="45" t="s">
        <v>5</v>
      </c>
      <c r="B4" s="45"/>
      <c r="C4" s="45" t="s">
        <v>6</v>
      </c>
      <c r="D4" s="45"/>
      <c r="E4" s="45"/>
      <c r="F4" s="45"/>
      <c r="G4" s="45"/>
      <c r="H4" s="45"/>
      <c r="I4" s="45"/>
      <c r="ALO4" s="2"/>
    </row>
    <row r="5" spans="1:1003" s="1" customFormat="1" x14ac:dyDescent="0.25">
      <c r="A5" s="45" t="s">
        <v>7</v>
      </c>
      <c r="B5" s="45"/>
      <c r="C5" s="45" t="s">
        <v>100</v>
      </c>
      <c r="D5" s="45"/>
      <c r="E5" s="45"/>
      <c r="F5" s="45"/>
      <c r="G5" s="45"/>
      <c r="H5" s="45"/>
      <c r="I5" s="45"/>
      <c r="ALO5" s="2"/>
    </row>
    <row r="6" spans="1:1003" s="1" customFormat="1" x14ac:dyDescent="0.25">
      <c r="A6" s="45" t="s">
        <v>9</v>
      </c>
      <c r="B6" s="45"/>
      <c r="C6" s="45"/>
      <c r="D6" s="45"/>
      <c r="E6" s="45"/>
      <c r="F6" s="45"/>
      <c r="G6" s="45"/>
      <c r="H6" s="45"/>
      <c r="I6" s="45"/>
      <c r="ALO6" s="2"/>
    </row>
    <row r="7" spans="1:1003" s="1" customFormat="1" x14ac:dyDescent="0.25">
      <c r="A7" s="45" t="s">
        <v>10</v>
      </c>
      <c r="B7" s="45"/>
      <c r="C7" s="45"/>
      <c r="D7" s="45"/>
      <c r="E7" s="45"/>
      <c r="F7" s="45"/>
      <c r="G7" s="45"/>
      <c r="H7" s="45"/>
      <c r="I7" s="45"/>
      <c r="ALO7" s="2"/>
    </row>
    <row r="8" spans="1:1003" s="1" customFormat="1" x14ac:dyDescent="0.25">
      <c r="A8" s="45" t="s">
        <v>11</v>
      </c>
      <c r="B8" s="45"/>
      <c r="C8" s="45"/>
      <c r="D8" s="45"/>
      <c r="E8" s="45"/>
      <c r="F8" s="45"/>
      <c r="G8" s="45"/>
      <c r="H8" s="45"/>
      <c r="I8" s="45"/>
      <c r="ALO8" s="2"/>
    </row>
    <row r="9" spans="1:1003" s="1" customFormat="1" ht="15.75" thickBot="1" x14ac:dyDescent="0.3">
      <c r="H9" s="4"/>
      <c r="ALO9" s="2"/>
    </row>
    <row r="10" spans="1:1003" s="1" customFormat="1" ht="30.75" customHeight="1" thickBot="1" x14ac:dyDescent="0.3">
      <c r="A10" s="61" t="s">
        <v>12</v>
      </c>
      <c r="B10" s="62"/>
      <c r="C10" s="39" t="s">
        <v>13</v>
      </c>
      <c r="D10" s="40" t="s">
        <v>47</v>
      </c>
      <c r="G10" s="36"/>
      <c r="H10" s="4"/>
      <c r="ALO10" s="2"/>
    </row>
    <row r="11" spans="1:1003" s="1" customFormat="1" ht="30.75" customHeight="1" x14ac:dyDescent="0.25">
      <c r="A11" s="63" t="s">
        <v>14</v>
      </c>
      <c r="B11" s="64"/>
      <c r="C11" s="31"/>
      <c r="D11" s="70" t="e">
        <f>SUM(E21:E25)</f>
        <v>#DIV/0!</v>
      </c>
      <c r="G11" s="36"/>
      <c r="H11" s="4"/>
      <c r="T11" s="5"/>
      <c r="V11" s="4" t="s">
        <v>15</v>
      </c>
      <c r="ALO11" s="2"/>
    </row>
    <row r="12" spans="1:1003" s="1" customFormat="1" ht="15" customHeight="1" x14ac:dyDescent="0.25">
      <c r="A12" s="65" t="s">
        <v>16</v>
      </c>
      <c r="B12" s="66"/>
      <c r="C12" s="27"/>
      <c r="D12" s="71"/>
      <c r="G12" s="36"/>
      <c r="H12" s="4"/>
      <c r="T12" s="5"/>
      <c r="V12" s="4"/>
      <c r="ALO12" s="2"/>
    </row>
    <row r="13" spans="1:1003" s="1" customFormat="1" ht="15" customHeight="1" x14ac:dyDescent="0.25">
      <c r="A13" s="65" t="s">
        <v>17</v>
      </c>
      <c r="B13" s="66"/>
      <c r="C13" s="28"/>
      <c r="D13" s="71"/>
      <c r="G13" s="36"/>
      <c r="H13" s="4"/>
      <c r="T13" s="5"/>
      <c r="U13" s="7"/>
      <c r="V13" s="4" t="s">
        <v>18</v>
      </c>
      <c r="ALO13" s="2"/>
    </row>
    <row r="14" spans="1:1003" s="4" customFormat="1" ht="15" customHeight="1" x14ac:dyDescent="0.25">
      <c r="A14" s="65" t="s">
        <v>45</v>
      </c>
      <c r="B14" s="66"/>
      <c r="C14" s="28"/>
      <c r="D14" s="71"/>
      <c r="G14" s="1"/>
      <c r="K14" s="6"/>
      <c r="T14" s="5"/>
      <c r="U14" s="7"/>
    </row>
    <row r="15" spans="1:1003" s="4" customFormat="1" ht="15" customHeight="1" x14ac:dyDescent="0.25">
      <c r="A15" s="65" t="s">
        <v>19</v>
      </c>
      <c r="B15" s="66"/>
      <c r="C15" s="29"/>
      <c r="D15" s="71"/>
      <c r="F15" s="8"/>
      <c r="G15" s="1"/>
      <c r="J15" s="1"/>
      <c r="K15" s="1"/>
      <c r="U15" s="7"/>
    </row>
    <row r="16" spans="1:1003" s="4" customFormat="1" ht="15" customHeight="1" thickBot="1" x14ac:dyDescent="0.3">
      <c r="A16" s="67" t="s">
        <v>20</v>
      </c>
      <c r="B16" s="68"/>
      <c r="C16" s="30"/>
      <c r="D16" s="72"/>
      <c r="F16" s="8"/>
      <c r="G16" s="1"/>
      <c r="J16" s="1"/>
      <c r="K16" s="1"/>
      <c r="U16" s="7"/>
    </row>
    <row r="17" spans="1:1003" s="4" customFormat="1" ht="15" customHeight="1" x14ac:dyDescent="0.25">
      <c r="A17" s="7"/>
      <c r="B17" s="7"/>
      <c r="C17" s="22"/>
      <c r="D17" s="32"/>
      <c r="F17" s="8"/>
      <c r="G17" s="1"/>
      <c r="J17" s="1"/>
      <c r="K17" s="1"/>
      <c r="U17" s="7"/>
    </row>
    <row r="18" spans="1:1003" s="4" customFormat="1" x14ac:dyDescent="0.25">
      <c r="B18" s="10"/>
      <c r="D18" s="33">
        <f>SUM(D21:D25)</f>
        <v>100</v>
      </c>
      <c r="F18" s="33">
        <f t="shared" ref="F18" si="0">SUM(F21:F25)</f>
        <v>100</v>
      </c>
      <c r="G18" s="1"/>
      <c r="J18" s="1"/>
      <c r="K18" s="1"/>
    </row>
    <row r="19" spans="1:1003" s="4" customFormat="1" ht="15.75" x14ac:dyDescent="0.25">
      <c r="A19" s="69" t="s">
        <v>21</v>
      </c>
      <c r="B19" s="69"/>
      <c r="C19" s="69"/>
      <c r="D19" s="69"/>
      <c r="E19" s="69"/>
      <c r="F19" s="69"/>
      <c r="G19" s="69"/>
      <c r="H19" s="69"/>
      <c r="I19" s="69"/>
      <c r="J19" s="1"/>
      <c r="K19" s="1"/>
    </row>
    <row r="20" spans="1:1003" s="4" customFormat="1" ht="75" x14ac:dyDescent="0.25">
      <c r="A20" s="11" t="s">
        <v>22</v>
      </c>
      <c r="B20" s="11" t="s">
        <v>23</v>
      </c>
      <c r="C20" s="11" t="s">
        <v>24</v>
      </c>
      <c r="D20" s="11" t="s">
        <v>46</v>
      </c>
      <c r="E20" s="11" t="s">
        <v>25</v>
      </c>
      <c r="F20" s="11" t="s">
        <v>26</v>
      </c>
      <c r="G20" s="11" t="s">
        <v>27</v>
      </c>
      <c r="H20" s="11" t="s">
        <v>28</v>
      </c>
      <c r="I20" s="11" t="s">
        <v>29</v>
      </c>
      <c r="J20" s="1"/>
      <c r="K20" s="1"/>
      <c r="U20" s="10"/>
    </row>
    <row r="21" spans="1:1003" s="1" customFormat="1" ht="195" x14ac:dyDescent="0.25">
      <c r="A21" s="12">
        <v>1</v>
      </c>
      <c r="B21" s="13" t="s">
        <v>44</v>
      </c>
      <c r="C21" s="14" t="s">
        <v>30</v>
      </c>
      <c r="D21" s="23">
        <v>35</v>
      </c>
      <c r="E21" s="25" t="e">
        <f>IF(C14/C13&gt;=1,D21,IF(C14/C13&lt;0.3,0,(D21*(0.3+0.7*(C14/C13)))))</f>
        <v>#DIV/0!</v>
      </c>
      <c r="F21" s="9">
        <f>D21</f>
        <v>35</v>
      </c>
      <c r="G21" s="34" t="s">
        <v>55</v>
      </c>
      <c r="H21" s="34" t="s">
        <v>31</v>
      </c>
      <c r="I21" s="14" t="s">
        <v>97</v>
      </c>
      <c r="U21" s="10"/>
      <c r="ALO21" s="2"/>
    </row>
    <row r="22" spans="1:1003" s="1" customFormat="1" ht="90" x14ac:dyDescent="0.25">
      <c r="A22" s="15">
        <v>2</v>
      </c>
      <c r="B22" s="16" t="s">
        <v>32</v>
      </c>
      <c r="C22" s="17" t="s">
        <v>33</v>
      </c>
      <c r="D22" s="24">
        <v>10</v>
      </c>
      <c r="E22" s="26">
        <f>IF(C15="ΝΑΙ",D22,0)</f>
        <v>0</v>
      </c>
      <c r="F22" s="18">
        <f>D22</f>
        <v>10</v>
      </c>
      <c r="G22" s="35" t="s">
        <v>34</v>
      </c>
      <c r="H22" s="35" t="s">
        <v>35</v>
      </c>
      <c r="I22" s="17" t="s">
        <v>49</v>
      </c>
      <c r="U22" s="10"/>
    </row>
    <row r="23" spans="1:1003" s="1" customFormat="1" ht="90" x14ac:dyDescent="0.25">
      <c r="A23" s="12">
        <v>3</v>
      </c>
      <c r="B23" s="13" t="s">
        <v>36</v>
      </c>
      <c r="C23" s="14" t="s">
        <v>37</v>
      </c>
      <c r="D23" s="23">
        <v>10</v>
      </c>
      <c r="E23" s="25">
        <f>IF(C11&gt;12,D23,IF(C11&lt;=0,0,(((C11/12)*D23))))</f>
        <v>0</v>
      </c>
      <c r="F23" s="9">
        <f>D23</f>
        <v>10</v>
      </c>
      <c r="G23" s="34" t="s">
        <v>38</v>
      </c>
      <c r="H23" s="34" t="s">
        <v>50</v>
      </c>
      <c r="I23" s="14" t="s">
        <v>51</v>
      </c>
      <c r="U23" s="10"/>
      <c r="ALO23" s="2"/>
    </row>
    <row r="24" spans="1:1003" s="1" customFormat="1" ht="90" x14ac:dyDescent="0.25">
      <c r="A24" s="15">
        <v>4</v>
      </c>
      <c r="B24" s="16" t="s">
        <v>39</v>
      </c>
      <c r="C24" s="17" t="s">
        <v>40</v>
      </c>
      <c r="D24" s="24">
        <v>10</v>
      </c>
      <c r="E24" s="26">
        <f>IF(C12&gt;=6,D24,IF(C12&lt;=0,0,((C12/6)*10)))</f>
        <v>0</v>
      </c>
      <c r="F24" s="18">
        <f>D24</f>
        <v>10</v>
      </c>
      <c r="G24" s="35" t="s">
        <v>41</v>
      </c>
      <c r="H24" s="35" t="s">
        <v>48</v>
      </c>
      <c r="I24" s="17" t="s">
        <v>52</v>
      </c>
      <c r="U24" s="10"/>
    </row>
    <row r="25" spans="1:1003" s="1" customFormat="1" ht="105" x14ac:dyDescent="0.25">
      <c r="A25" s="3">
        <v>5</v>
      </c>
      <c r="B25" s="19" t="s">
        <v>98</v>
      </c>
      <c r="C25" s="14" t="s">
        <v>42</v>
      </c>
      <c r="D25" s="23">
        <v>35</v>
      </c>
      <c r="E25" s="25">
        <f>IF(C16&gt;=2,D25,IF(C16&lt;1,0,(C16*(D25/2))))</f>
        <v>0</v>
      </c>
      <c r="F25" s="9">
        <f>D25</f>
        <v>35</v>
      </c>
      <c r="G25" s="34" t="s">
        <v>54</v>
      </c>
      <c r="H25" s="34" t="s">
        <v>53</v>
      </c>
      <c r="I25" s="14" t="s">
        <v>99</v>
      </c>
      <c r="U25" s="10"/>
    </row>
    <row r="26" spans="1:1003" s="1" customFormat="1" ht="15.75" x14ac:dyDescent="0.25">
      <c r="A26" s="2"/>
      <c r="B26" s="4"/>
      <c r="C26" s="20" t="s">
        <v>43</v>
      </c>
      <c r="D26" s="20"/>
      <c r="E26" s="21" t="e">
        <f>SUM(E21:E25)</f>
        <v>#DIV/0!</v>
      </c>
      <c r="H26" s="4"/>
      <c r="U26" s="10"/>
    </row>
    <row r="27" spans="1:1003" s="1" customFormat="1" x14ac:dyDescent="0.25">
      <c r="A27" s="2"/>
      <c r="B27" s="4"/>
      <c r="H27" s="4"/>
      <c r="U27" s="10"/>
      <c r="ALO27" s="2"/>
    </row>
  </sheetData>
  <mergeCells count="24">
    <mergeCell ref="A14:B14"/>
    <mergeCell ref="A15:B15"/>
    <mergeCell ref="A16:B16"/>
    <mergeCell ref="A19:I19"/>
    <mergeCell ref="D11:D16"/>
    <mergeCell ref="A13:B13"/>
    <mergeCell ref="A8:B8"/>
    <mergeCell ref="C8:I8"/>
    <mergeCell ref="A10:B10"/>
    <mergeCell ref="A11:B11"/>
    <mergeCell ref="A12:B12"/>
    <mergeCell ref="A5:B5"/>
    <mergeCell ref="C5:I5"/>
    <mergeCell ref="A6:B6"/>
    <mergeCell ref="C6:I6"/>
    <mergeCell ref="A7:B7"/>
    <mergeCell ref="C7:I7"/>
    <mergeCell ref="A4:B4"/>
    <mergeCell ref="C4:I4"/>
    <mergeCell ref="A1:I1"/>
    <mergeCell ref="A2:B2"/>
    <mergeCell ref="C2:I2"/>
    <mergeCell ref="A3:B3"/>
    <mergeCell ref="C3:I3"/>
  </mergeCells>
  <conditionalFormatting sqref="D18 F18">
    <cfRule type="cellIs" dxfId="0" priority="1" operator="notEqual">
      <formula>100</formula>
    </cfRule>
  </conditionalFormatting>
  <dataValidations count="1">
    <dataValidation type="list" allowBlank="1" showInputMessage="1" showErrorMessage="1" sqref="C15" xr:uid="{87704480-4C60-40BE-909D-14FEF27C13F6}">
      <formula1>$V$11:$V$13</formula1>
    </dataValidation>
  </dataValidations>
  <printOptions horizontalCentered="1" verticalCentered="1"/>
  <pageMargins left="0" right="0" top="0.43333333333333302" bottom="0.15763888888888899" header="0.51180555555555496" footer="0.51180555555555496"/>
  <pageSetup paperSize="9" scale="12"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Καθορισμένες περιοχές</vt:lpstr>
      </vt:variant>
      <vt:variant>
        <vt:i4>1</vt:i4>
      </vt:variant>
    </vt:vector>
  </HeadingPairs>
  <TitlesOfParts>
    <vt:vector size="3" baseType="lpstr">
      <vt:lpstr>ΣΤΑΔΙΟ Α</vt:lpstr>
      <vt:lpstr>ΣΤΑΔΙΟ Β (Νέες - Υπό Σύσταση)</vt:lpstr>
      <vt:lpstr>'ΣΤΑΔΙΟ Β (Νέες - Υπό Σύσταση)'!Print_Titles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ΝΕΕΣ_ΥΠΟ ΙΔΡΥΣΗ - Κριτήρια αξιολόγησης 06.11.23</dc:title>
  <dc:subject>ΝΕΕΣ_ΥΠΟ ΙΔΡΥΣΗ - Κριτήρια αξιολόγησης</dc:subject>
  <dc:creator>Στράβας Νικόλαος</dc:creator>
  <cp:keywords>ΔΑΜ</cp:keywords>
  <cp:lastModifiedBy>ΚΑΡΑΒΑ ΜΑΡΙΑ</cp:lastModifiedBy>
  <dcterms:created xsi:type="dcterms:W3CDTF">2023-11-06T09:37:18Z</dcterms:created>
  <dcterms:modified xsi:type="dcterms:W3CDTF">2023-11-28T12:28:48Z</dcterms:modified>
  <cp:category>Κριτήρια αξιολόγησης</cp:category>
</cp:coreProperties>
</file>